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JUNIO 2024\UIP EDITABLE JUNIO 2024\"/>
    </mc:Choice>
  </mc:AlternateContent>
  <xr:revisionPtr revIDLastSave="0" documentId="13_ncr:1_{626F82A5-B1BC-478B-9FC6-342EECC7A114}" xr6:coauthVersionLast="47" xr6:coauthVersionMax="47" xr10:uidLastSave="{00000000-0000-0000-0000-000000000000}"/>
  <bookViews>
    <workbookView xWindow="-120" yWindow="-120" windowWidth="29040" windowHeight="15720" xr2:uid="{D4CFE906-A0EC-4612-A2F1-0DC87D3FFBF5}"/>
  </bookViews>
  <sheets>
    <sheet name="Numeral 22 COMPRAS DIRECTAS " sheetId="1" r:id="rId1"/>
  </sheets>
  <definedNames>
    <definedName name="_xlnm._FilterDatabase" localSheetId="0" hidden="1">'Numeral 22 COMPRAS DIRECTAS '!$A$11:$J$42</definedName>
    <definedName name="_xlnm.Print_Area" localSheetId="0">'Numeral 22 COMPRAS DIRECTAS '!$A$1:$J$48</definedName>
    <definedName name="_xlnm.Print_Titles" localSheetId="0">'Numeral 22 COMPRAS DIRECTAS '!$1:$11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8" i="1"/>
  <c r="F37" i="1"/>
  <c r="F36" i="1"/>
  <c r="F35" i="1"/>
  <c r="F34" i="1"/>
  <c r="F33" i="1"/>
  <c r="F32" i="1"/>
  <c r="F31" i="1"/>
  <c r="F30" i="1"/>
  <c r="F29" i="1"/>
  <c r="F22" i="1" l="1"/>
  <c r="F23" i="1"/>
  <c r="F24" i="1"/>
  <c r="F25" i="1"/>
  <c r="F26" i="1"/>
  <c r="F27" i="1"/>
  <c r="F28" i="1"/>
  <c r="F13" i="1"/>
  <c r="F14" i="1"/>
  <c r="F15" i="1"/>
  <c r="F16" i="1"/>
  <c r="F17" i="1"/>
  <c r="F18" i="1"/>
  <c r="F19" i="1"/>
  <c r="F20" i="1"/>
  <c r="F21" i="1"/>
  <c r="F12" i="1"/>
  <c r="F40" i="1" l="1"/>
</calcChain>
</file>

<file path=xl/sharedStrings.xml><?xml version="1.0" encoding="utf-8"?>
<sst xmlns="http://schemas.openxmlformats.org/spreadsheetml/2006/main" count="134" uniqueCount="98">
  <si>
    <t>Secretaría Presidencial de la Mujer -Seprem-</t>
  </si>
  <si>
    <t>Dirección Administrativa</t>
  </si>
  <si>
    <t>Horario de Atención: 8:00 a 16:30 hrs.</t>
  </si>
  <si>
    <t>Telefono: 2207-9400</t>
  </si>
  <si>
    <t>Dirección: 4ta. Calle 7-37 zona 1, Guatemala</t>
  </si>
  <si>
    <t>Articulo 10, numeral 22, Ley de Acceso a la Información Pública</t>
  </si>
  <si>
    <t>NUMERAL 22 - COMPRAS DIRECTAS REALIZADAS POR LAS DEPENDENCIAS DE LOS SUJETOS OBLIGADOS.</t>
  </si>
  <si>
    <t>FECHA COMPRA</t>
  </si>
  <si>
    <t>TIPO</t>
  </si>
  <si>
    <t>DESCRIPCIÓN DE COMPRA</t>
  </si>
  <si>
    <t>CANTIDAD</t>
  </si>
  <si>
    <t>PRECIO UNITARIO</t>
  </si>
  <si>
    <t>PRECIO TOTAL</t>
  </si>
  <si>
    <t>RENGLÓN</t>
  </si>
  <si>
    <t>PROVEEDOR</t>
  </si>
  <si>
    <t>NIT</t>
  </si>
  <si>
    <t>COMPRA DE BAJA CUANTÍA (ART.43 INCISO A)</t>
  </si>
  <si>
    <t xml:space="preserve">TOTAL </t>
  </si>
  <si>
    <t xml:space="preserve">    </t>
  </si>
  <si>
    <t>Aprobado:</t>
  </si>
  <si>
    <t>Elaborado:</t>
  </si>
  <si>
    <t>Encargado  de  la Dirección: Lic. José Samuel Hernández Menéndez</t>
  </si>
  <si>
    <t>Responsable de Actualización:  Lic. Gustavo Adolfo Ramírez López</t>
  </si>
  <si>
    <t>TECNICENTRO GRAND PRIX SOCIEDAD ANONIMA</t>
  </si>
  <si>
    <t>COMPRA DIRECTA CON OFERTA ELECTRÓNICA (ART. 43 LCE INCISO B)</t>
  </si>
  <si>
    <t>VITATRAC SOCIEDAD ANONIMA</t>
  </si>
  <si>
    <t>104512-1</t>
  </si>
  <si>
    <t>MILIÁN FORTÍN EDGAR ALFONSO</t>
  </si>
  <si>
    <t>710256-9</t>
  </si>
  <si>
    <t>117625-0</t>
  </si>
  <si>
    <t>4189791-9</t>
  </si>
  <si>
    <t>Mes de Actualización: Junio 2024.</t>
  </si>
  <si>
    <t xml:space="preserve">SERVICIO MAYOR AL VEHÍCULO MARCA: MITSUBISHI, LÍNEA: MONTERO GLX, PLACA: O-217BBJ, ES NECESARIO PARA MANTENERLO EN FUNCIONAMIENTO ADECUADO, EL CUAL PERTENECE A LA FLOTILLA DE VEHÍCULOS PROPIEDAD DE LA SECRETARÍA PRESIDENCIAL DE LA MUJER.	</t>
  </si>
  <si>
    <t xml:space="preserve">SERVICIO DE READECUACIÓN DE ÁREAS EN LAS INSTALACIONES DEL EDIFICIO CENTRAL. LA READECUACIÓN DE LAS ÁREAS PARA LAS ASISTENTES DE LA DIRECCIÓN SUPERIOR, SALÓN DE REUNIONES BEIJING, UNIDAD DE LA GESTIÓN DE LA COOPERACIÓN Y UNIDAD DE ASUNTOS JURÍDICOS DE LAS INSTALACIONES DE LA SEPREM, SON NECESARIAS PARA EL FUNCIONAMIENTO Y DESARROLLO A NIVEL INSTITUCIONAL, SEGUNDO PAGO QUE CORRESPONDE AL 50% SEGUN ACTA ADMINISTRATIVA No. 36-2024.	</t>
  </si>
  <si>
    <t xml:space="preserve">SERVICIO DE IMPRESION DE 150 LIBROS CON PORTADA SOBRE EL ESTUDIO DE BALANCE DE LA IMPLEMENTACION DE LA PNPDIM Y PEO 2008-2023 PARA LA SOCIALIZACION CON ACTORES PARTICIPES DURANTE LA REALIZACION DE ESTE PROCESO.	</t>
  </si>
  <si>
    <t>EDITORIAL SUR SOCIEDAD ANONIMA</t>
  </si>
  <si>
    <t>570767-6</t>
  </si>
  <si>
    <t xml:space="preserve">ADQUISICION DE SERVICIO DE CERTIFICACION DIGITAL, PARA EMISION DE CERTIFICADO DIGITAL FIRMA ELECTRONICA AVANZADA PARA FUNCIONARIO PUBLICO, PARA 13 PERSONAS QUE LABORAN EN LA SEPREM HERRAMIENTA DE TECNOLOGIA QUE ESTABLECE EL DECRETO 47-2008 DEL CONGRESO DE LA REPUBLICA DE GUATEMALA PERIODO DEL 15/07/2024 AL 14/07/2025 CON LA FINALIDAD DE AUTENTICAR LA FIRMA EN LOS DOCUMENTOS DIGITALES QUE SE ENVIAN A OTRAS ENTIDADES.	</t>
  </si>
  <si>
    <t>CAMARA DE COMERCIO DE GUATEMALA</t>
  </si>
  <si>
    <t>35159-8</t>
  </si>
  <si>
    <t xml:space="preserve">SERVICIO DE ALIMENTACION PARA LA ACTIVIDAD DENOMINADA "REUNION DE TRABAJO CON LAS ORGANIZACIONES INTEGRANTES DE LA AGENDA POLITICA DE MUJERES EN LA DIVERSIDAD PARA LA EVALUACION DE LA PNPDIM" REALIZADO EL 27/06/2024, EN EL MUNICIPIO Y DEPARTAMENTO DE GUATEMALA.	</t>
  </si>
  <si>
    <t xml:space="preserve">	HERNANDEZ LIDIA VERONICA</t>
  </si>
  <si>
    <t>751630-4</t>
  </si>
  <si>
    <t xml:space="preserve">SERVICIO DE ALIMENTACION PARA LA ACTIVIDAD DENOMINADA TALLER DE RECOPILACION DE DATOS PARA LA "EVALUACION DE LA POLITICA NACIONAL DE PROMOCION Y DESARROLLO INTEGRAL DE LAS MUJERES -PNPDIM- 2008-2023" CON MINISTERIOS Y SECRETARIAS DE GOBIERNO, REALIZADO EL 17/06/2024 EN EL MUNICIPIO Y DEPARTAMENTO DE GUATEMALA.	</t>
  </si>
  <si>
    <t>HERNANDEZ LIDIA VERONICA</t>
  </si>
  <si>
    <t xml:space="preserve">SERVICIO DE ALIMENTACION PARA LA ACTIVIDAD DENOMINADA REUNION ORDINARIA DEL SISTEMA NACIONAL DE INFORMACION SOBRE VIOLENCIA CONTRA LA MUJER -SNIVCM-, REALIZADO EL 20/06/2024 EN EL MUNICIPIO Y DEPARTAMENTO DE GUATEMALA.	</t>
  </si>
  <si>
    <t>SERVICIO DE REPARACIÓN DE CAJA DE VELOCIDADES Y KIT DE CLUTCH AL VEHÍCULO MARCA: DAIHATSU, LÍNEA: TERIOS, PLACA: O-330BBH, ES NECESARIO PARA MANTENERLO EN FUNCIONAMIENTO ADECUADO, EL CUAL PERTENECE A LA FLOTILLA DE VEHÍCULOS PROPIEDAD DE LA SECRETARÍA PRESIDENCIAL DE LA MUJER.</t>
  </si>
  <si>
    <t xml:space="preserve">SERVICIO DE ALIMENTACION PARA LA ACTIVIDAD DENOMINADA TALLER DE "ESTUDIO DE PARTICIPACION SOCIOPOLITICA DE LAS MUJERES EN EL COMUDE Y EN LA MUNICIPALIDAD" CON MUNICIPALIDADES DEL DEPARTAMENTO DE GUATEMALA, REALIZADO EL 19/06/2024 EN EL MUNICIPIO Y DEPARTAMENTO DE GUATEMALA.	</t>
  </si>
  <si>
    <t xml:space="preserve">SERVICIO DE ALIMENTACION PARA LA ACTIVIDAD DENOMINADA TALLER DE RECOPILACION DE DATOS PARA LA "EVALUACION DE LA POLITICA NACIONAL DE PROMOCION Y DESARROLLO INTEGRAL DE LAS MUJERES -PNPDIM- 2008-2023" CON INSTITUCIONES PUBLICAS DESCENTRALIZADAS, REALIZADO EL 13/06/2024 EN EL MUNICIPIO Y DEPARTAMENTO DE GUATEMALA.	</t>
  </si>
  <si>
    <t xml:space="preserve">SERVICIO DE LICENCIAMIENTO DE SOFTWARE BALSAMIQ CLOUD, NECESARIO PARA DOTAR CON SOFTWARE DE APOYO A LA DIRECCION DE GESTION DE LA INFORMACION Y A LA DIRECCION DE INFORMATICA EN EL PROCESO DE DESARROLLO, DOCUMENTACION Y GESTION DE PROYECTOS DEL SISTEMA DE SEGUIMIENTO Y EVALUACION, PERIODO COMPRENDIDO DEL 01/08/2024 AL 31/07/2025.	</t>
  </si>
  <si>
    <t>APARICIO GAMARRO ROBERTO MANUEL ESTUARDO</t>
  </si>
  <si>
    <t xml:space="preserve">COMPRA DE 224 ROLLOS DE PAPEL HIGIÉNICO CLASE JUMBO, HOJA: DOBLE, PARA SUMINISTRAR EL ALMACÉN DE LA SECRETARÍA PRESIDENCIAL DE LA MUJER.	</t>
  </si>
  <si>
    <t>SUMINISTRO INTERNACIONAL DE MERCADERIAS SOCIEDAD ANONIMA</t>
  </si>
  <si>
    <t>2539740-0</t>
  </si>
  <si>
    <t>SERVICIO DE CONSULTA A LA LEGISLACION DE GUATEMALA Y ACTUALIZACION A TRAVES DE JURIS POR INTERNET PARA TENER ACCESO A LA INFORMACION OFICIAL Y DE ACTUALIDAD SOBRE REFORMAS LEGISLATIVAS GUATEMALTECAS VIGENTES, PARA LA UNIDAD DE ASUNTOS JURIDICOS DE LA SEPREM PERIODO DEL 01/07/2024 AL 30/06/2025.</t>
  </si>
  <si>
    <t xml:space="preserve">	INFILE SOCIEDAD ANONIMA</t>
  </si>
  <si>
    <t>1252133-7</t>
  </si>
  <si>
    <t xml:space="preserve">COMPRA DE 72 TOALLAS DE MANOS ANCHO: 20 CENTIMETRO; DISEÑO: ROLLO; LARGO: 305 METRO; MATERIAL: PAPEL; PARA ABASTECER EL ALMACEN DE LA SECRETARIA PRESIDENCIAL DE LA MUJER.	</t>
  </si>
  <si>
    <t>ADMINISTRACIÓN DE SERVICIOS DE OUTSOURCING SOCIEDAD ANÓNIMA</t>
  </si>
  <si>
    <t>9299769-4</t>
  </si>
  <si>
    <t xml:space="preserve">COMPRA DE 12 FILTROS DE AGUA CAPACIDAD 6 LITROS MATERIAL BARRO Y PLASTICO, PARA ABASTECER DE AGUA PURIFICADA, MEJORANDO LAS CONDICIONES DE LAS AREAS DE TRABAJO DE LAS DELEGACIONES DEPARTAMENTALES DE LA SECRETARIA PRESIDENCIAL DE LA MUJER.	</t>
  </si>
  <si>
    <t xml:space="preserve">	ECOFILTRO, SOCIEDAD ANONIMA</t>
  </si>
  <si>
    <t>6623911-7</t>
  </si>
  <si>
    <t xml:space="preserve">SERVICIO DE ALIMENTACION PARA LA ACTIVIDAD DENOMINADA LINEAMIENTOS PARA LA IMPLEMENTACION DEL MARCO NORMATIVO Y POLITICO PARA LA PREVENCION, ATENCION, SANCION Y REPARACION DIGNA DE VICTIMAS Y SOBREVIVIENTES DE VIOLENCIA CONTRA LAS MUJERES, REALIZADO EL 27/05/2024, EN EL MUNICIPIO DE FLORES, DEPARTAMENTO DE PETEN.	</t>
  </si>
  <si>
    <t xml:space="preserve">	BURGOS MORALES DE OZAETA ANA ALICIA</t>
  </si>
  <si>
    <t>131412-2</t>
  </si>
  <si>
    <t xml:space="preserve">COMPRA DE 2 PORTABANNER ALTO: 2 METRO; ANCHO: 0.8 METRO; INCLUYE: BANNER; MATERIAL: ALUMINIO; TIPO: ROLL UP, PARA LA VISUALIZACIÓN DE LA DONACION DE AECID.	</t>
  </si>
  <si>
    <t xml:space="preserve">	RODAS GONZÁLEZ CESAR ESTUARDO</t>
  </si>
  <si>
    <t>1234160-6</t>
  </si>
  <si>
    <t xml:space="preserve">COMPRA DE PAPEL BOND TAMAÑO CARTA (422 RESMAS) Y TAMAÑO OFICIO (75 RESMAS) DE 75 GRAMOS, PARA SUMINISTRAR A LAS DIFERENTES DIRECCIONES Y UNIDADES QUE CONFORMAN LA SECRETARIA PRESIDENCIAL DE LA MUJER, PARA SU FUNCIONAMIENTO Y REALIZACION DE LAS ACTIVIDADES.	</t>
  </si>
  <si>
    <t xml:space="preserve">	PAPELES COMERCIALES SOCIEDAD ANONIMA</t>
  </si>
  <si>
    <t>1277280-1</t>
  </si>
  <si>
    <t xml:space="preserve">SERVICIO DE ALIMENTACION PARA LA ACTIVIDAD DENOMINADA LINEAMIENTOS PARA LA IMPLEMENTACION DEL MARCO NORMATIVO Y POLITICO PARA LA PREVENCION, ATENCION, SANCION Y REPARACION DIGNA DE VICTIMAS Y SOBREVIVIENTES DE VIOLENCIA CONTRA LAS MUJERES, REALIZADO EL 07/06/2024, EN EL MUNICIPIO DE SAMAYAC, DEPARTAMENTO DE SUCHITEPEQUEZ.	</t>
  </si>
  <si>
    <t>VALENZUELA RONALD ALFREDO</t>
  </si>
  <si>
    <t>404135-6</t>
  </si>
  <si>
    <t xml:space="preserve">SERVICIO DE ALIMENTACION PARA LA ACTIVIDAD DENOMINADA PRIMERA REUNION DE AUTORIDADES Y EXPERTAS SOBRE PARIDAD EN LOS PODERES LEGISLATIVO Y EJECUTIVO, REALIZADO EL 16 Y 17 DE MAYO DE 2024, EN EL MUNICIPIO Y DEPARTAMENTO DE GUATEMALA.	</t>
  </si>
  <si>
    <t xml:space="preserve">SERVICIO DE ALIMENTACION PARA LA ACTIVIDAD DENOMINADA LINEAMIENTOS PARA LA IMPLEMENTACION DEL MARCO NORMATIVO Y POLITICO PARA LA PREVENCION, ATENCION, SANCION Y REPARACION DIGNA DE VICTIMAS Y SOBREVIVIENTES DE VIOLENCIA CONTRA LAS MUJERES, REALIZADO EL 23/05/2024, EN EL MUNICIPIO Y DEPARTAMENTO DE QUETZALTENANGO.	</t>
  </si>
  <si>
    <t>MALDONADO CALDERON DE DE LEON MAGDA MIGDALIA</t>
  </si>
  <si>
    <t>168581-3</t>
  </si>
  <si>
    <t xml:space="preserve">SERVICIO DE ALIMENTACION PARA LA ACTIVIDAD DENOMINADA LINEAMIENTOS PARA LA IMPLEMENTACION DEL MARCO NORMATIVO Y POLITICO PARA LA PREVENCION, ATENCION, SANCION Y REPARACION DIGNA DE VICTIMAS Y SOBREVIVIENTES DE VIOLENCIA CONTRA LAS MUJERES, REALIZADO EL 17/05/2024, MUNICIPIO Y DEPARTAMENTO DE SAN MARCOS.	</t>
  </si>
  <si>
    <t xml:space="preserve">SERVICIO DE ALIMENTACION PARA LA ACTIVIDAD DENOMINADA LINEAMIENTOS PARA LA IMPLEMENTACION DEL MARCO NORMATIVO Y POLITICO PARA LA PREVENCION, ATENCION, SANCION Y REPARACION DIGNA DE VICTIMAS Y SOBREVIVIENTES DE VIOLENCIA CONTRA LAS MUJERES, REALIZADO EL 03/05/2024, MUNICIPIO DE SALAMA, DEPARTAMENTO DE BAJA VERAPAZ.	</t>
  </si>
  <si>
    <t xml:space="preserve">SERVICIO DE ALIMENTACION PARA LA ACTIVIDAD DENOMINADA LINEAMIENTOS PARA LA IMPLEMENTACION DEL MARCO NORMATIVO Y POLITICO PARA LA PREVENCION, ATENCION, SANCION Y REPARACION DIGNA DE VICTIMAS Y SOBREVIVIENTES DE VIOLENCIA CONTRA LAS MUJERES, REALIZADO EL 09/05/2024, MUNICIPIO DE CUILAPA, DEPARTAMENTO DE SANTA ROSA.	</t>
  </si>
  <si>
    <t xml:space="preserve">SERVICIO DE ALIMENTACION PARA LA ACTIVIDAD DENOMINADA LINEAMIENTOS PARA LA IMPLEMENTACION DEL MARCO NORMATIVO Y POLITICO PARA LA PREVENCION, ATENCION, SANCION Y REPARACION DIGNA DE VICTIMAS Y SOBREVIVIENTES DE VIOLENCIA CONTRA LAS MUJERES, REALIZADO EL 14/05/2024, EN EL MUNICIPIO Y DEPARTAMENTO DE RETALHULEU.	</t>
  </si>
  <si>
    <t xml:space="preserve">SERVICIO DE ALIMENTACION PARA LA ACTIVIDAD DENOMINADA LINEAMIENTOS PARA LA IMPLEMENTACION DEL MARCO NORMATIVO Y POLITICO PARA LA PREVENCION, ATENCION, SANCION Y REPARACION DIGNA DE VICTIMAS Y SOBREVIVIENTES DE VIOLENCIA CONTRA LAS MUJERES, REALIZADO EL 22/05/2024, EN EL MUNICIPIO Y DEPARTAMENTO DE GUATEMALA.	</t>
  </si>
  <si>
    <t xml:space="preserve">SERVICIO DE ALIMENTACION PARA LA ACTIVIDAD DENOMINADA LINEAMIENTOS PARA LA IMPLEMENTACION DEL MARCO NORMATIVO Y POLITICO PARA LA PREVENCION, ATENCION, SANCION Y REPARACION DIGNA DE VICTIMAS Y SOBREVIVIENTES DE VIOLENCIA CONTRA LAS MUJERES, REALIZADO EL 21/05/2024, MUNICIPIO SANTA CRUZ DEL QUICHE, DEPARTAMENTO DE QUICHE.	</t>
  </si>
  <si>
    <t>MORFIN DEL VALLE JORGE ROBERTO</t>
  </si>
  <si>
    <t>803529-6</t>
  </si>
  <si>
    <t xml:space="preserve">	BO CHUB PEDRO</t>
  </si>
  <si>
    <t>4400134-7</t>
  </si>
  <si>
    <t>YUMAN VALIENTE DE HERRARTE NORA EDELMIRA</t>
  </si>
  <si>
    <t>4014325-2</t>
  </si>
  <si>
    <t xml:space="preserve">	CORPORACION RETALTECA SOCIEDAD ANONIMA</t>
  </si>
  <si>
    <t>521790-3</t>
  </si>
  <si>
    <t xml:space="preserve">	PACHECO GARCIA KARLA ALEXANDRA</t>
  </si>
  <si>
    <t xml:space="preserve">	ROJAS PEREZ DE REYNOSO CARMEN</t>
  </si>
  <si>
    <t>777646-2</t>
  </si>
  <si>
    <t xml:space="preserve">SERVICIO DE REPARACION CLUTCH Y CAJA DE VELOCIDADES A LA MOTOCICLETA MARCA: GENESIS, MODELO: 2012, LINEA: HJ150-2, PLACA: M-116CQS LO CUAL ES NECESARIO PARA MANTENER EN FUNCIONAMIENTO ADECUADO, EL CUAL PERTENECE A LA FLOTILLA DE VEHICULOS PROPIEDAD DE LA SECRETARIA PRESIDENCIAL DE LA MUJER.	</t>
  </si>
  <si>
    <t xml:space="preserve">	TECNICENTRO GRAND PRIX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</si>
</sst>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quot;* #,##0.00_-;\-&quot;Q&quot;* #,##0.00_-;_-&quot;Q&quot;* &quot;-&quot;??_-;_-@_-"/>
    <numFmt numFmtId="164" formatCode="_(* #,##0.00_);_(* \(#,##0.00\);_(* &quot;-&quot;??_);_(@_)"/>
    <numFmt numFmtId="165" formatCode="_(&quot;Q&quot;* #,##0.00_);_(&quot;Q&quot;* \(#,##0.00\);_(&quot;Q&quot;* &quot;-&quot;??_);_(@_)"/>
    <numFmt numFmtId="166" formatCode="&quot;Q&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6"/>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2"/>
      <name val="Calibri"/>
      <family val="2"/>
      <scheme val="minor"/>
    </font>
    <font>
      <sz val="12"/>
      <name val="Calibri"/>
      <family val="2"/>
      <scheme val="minor"/>
    </font>
    <font>
      <sz val="11"/>
      <name val="Calibri"/>
      <family val="2"/>
      <scheme val="minor"/>
    </font>
    <font>
      <sz val="9"/>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medium">
        <color auto="1"/>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xf numFmtId="165" fontId="6" fillId="0" borderId="2" xfId="1" applyNumberFormat="1" applyFont="1" applyFill="1" applyBorder="1" applyAlignment="1">
      <alignment horizontal="right" vertical="center"/>
    </xf>
    <xf numFmtId="0" fontId="2" fillId="0" borderId="0" xfId="0" applyFont="1"/>
    <xf numFmtId="0" fontId="2" fillId="0" borderId="0" xfId="0" applyFont="1" applyAlignment="1">
      <alignment vertical="center"/>
    </xf>
    <xf numFmtId="166" fontId="3" fillId="0" borderId="0" xfId="1" applyNumberFormat="1" applyFont="1" applyFill="1" applyBorder="1" applyAlignment="1">
      <alignment horizontal="center" vertical="center"/>
    </xf>
    <xf numFmtId="0" fontId="0" fillId="0" borderId="6" xfId="0" applyBorder="1" applyAlignment="1">
      <alignment horizontal="center"/>
    </xf>
    <xf numFmtId="166" fontId="0" fillId="0" borderId="0" xfId="0" applyNumberFormat="1"/>
    <xf numFmtId="0" fontId="9" fillId="0" borderId="0" xfId="0" applyFont="1"/>
    <xf numFmtId="0" fontId="10" fillId="0" borderId="0" xfId="0" applyFont="1"/>
    <xf numFmtId="0" fontId="9" fillId="0" borderId="7" xfId="0" applyFont="1" applyBorder="1"/>
    <xf numFmtId="0" fontId="10" fillId="0" borderId="7" xfId="0" applyFont="1" applyBorder="1"/>
    <xf numFmtId="0" fontId="10" fillId="0" borderId="7" xfId="0" applyFont="1" applyBorder="1" applyAlignment="1">
      <alignment horizontal="center"/>
    </xf>
    <xf numFmtId="0" fontId="4" fillId="0" borderId="0" xfId="0" applyFont="1" applyAlignment="1">
      <alignment horizontal="center"/>
    </xf>
    <xf numFmtId="0" fontId="11" fillId="0" borderId="0" xfId="0" applyFont="1"/>
    <xf numFmtId="0" fontId="10" fillId="0" borderId="0" xfId="0" applyFont="1" applyAlignment="1">
      <alignment horizontal="center"/>
    </xf>
    <xf numFmtId="165" fontId="6" fillId="0" borderId="0" xfId="1" applyNumberFormat="1" applyFont="1" applyFill="1" applyBorder="1" applyAlignment="1">
      <alignment horizontal="right" vertical="center"/>
    </xf>
    <xf numFmtId="14" fontId="2"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7" fillId="0" borderId="0" xfId="0" applyFont="1" applyAlignment="1">
      <alignment horizontal="justify"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2" fillId="2" borderId="5"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44" fontId="12" fillId="0" borderId="2" xfId="0" applyNumberFormat="1" applyFont="1" applyBorder="1" applyAlignment="1">
      <alignment vertical="center"/>
    </xf>
    <xf numFmtId="0" fontId="8" fillId="0" borderId="2" xfId="0" applyFont="1" applyBorder="1" applyAlignment="1">
      <alignment horizontal="center" vertical="center" wrapText="1"/>
    </xf>
    <xf numFmtId="0" fontId="7" fillId="3" borderId="2" xfId="0" applyFont="1" applyFill="1" applyBorder="1" applyAlignment="1">
      <alignment horizontal="justify" vertical="center" wrapText="1"/>
    </xf>
    <xf numFmtId="0" fontId="8" fillId="0" borderId="2" xfId="0" applyFont="1" applyBorder="1" applyAlignment="1">
      <alignment horizontal="center" vertical="center" wrapText="1"/>
    </xf>
    <xf numFmtId="0" fontId="2" fillId="2" borderId="5" xfId="0" applyFont="1" applyFill="1" applyBorder="1" applyAlignment="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3" fillId="0" borderId="2" xfId="0" applyFont="1" applyBorder="1" applyAlignment="1">
      <alignment horizontal="left" vertical="center"/>
    </xf>
    <xf numFmtId="0" fontId="5" fillId="0" borderId="2"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101203</xdr:rowOff>
    </xdr:from>
    <xdr:to>
      <xdr:col>2</xdr:col>
      <xdr:colOff>570786</xdr:colOff>
      <xdr:row>1</xdr:row>
      <xdr:rowOff>65485</xdr:rowOff>
    </xdr:to>
    <xdr:pic>
      <xdr:nvPicPr>
        <xdr:cNvPr id="3" name="Imagen 2">
          <a:extLst>
            <a:ext uri="{FF2B5EF4-FFF2-40B4-BE49-F238E27FC236}">
              <a16:creationId xmlns:a16="http://schemas.microsoft.com/office/drawing/2014/main" id="{F4B86FE6-469F-DD82-062B-96846F1A8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1203"/>
          <a:ext cx="2350770" cy="7441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7883-404E-47C9-A0A6-0535172D277A}">
  <sheetPr>
    <tabColor rgb="FFFFC000"/>
  </sheetPr>
  <dimension ref="A1:L47"/>
  <sheetViews>
    <sheetView showGridLines="0" tabSelected="1" view="pageBreakPreview" topLeftCell="A3" zoomScale="145" zoomScaleNormal="100" zoomScaleSheetLayoutView="145" workbookViewId="0">
      <selection activeCell="F42" sqref="F42"/>
    </sheetView>
  </sheetViews>
  <sheetFormatPr baseColWidth="10" defaultRowHeight="15" x14ac:dyDescent="0.25"/>
  <cols>
    <col min="1" max="1" width="13.28515625" style="1" customWidth="1"/>
    <col min="2" max="2" width="14.85546875" style="1" customWidth="1"/>
    <col min="3" max="3" width="42.42578125" customWidth="1"/>
    <col min="4" max="4" width="10.28515625" bestFit="1" customWidth="1"/>
    <col min="5" max="5" width="16" bestFit="1" customWidth="1"/>
    <col min="6" max="6" width="13.85546875" customWidth="1"/>
    <col min="7" max="7" width="10.7109375" style="6" customWidth="1"/>
    <col min="8" max="8" width="10.28515625" customWidth="1"/>
    <col min="9" max="9" width="12.28515625" customWidth="1"/>
    <col min="10" max="10" width="11" style="1" customWidth="1"/>
  </cols>
  <sheetData>
    <row r="1" spans="1:12" ht="61.5" customHeight="1" x14ac:dyDescent="0.25">
      <c r="C1" s="2"/>
      <c r="D1" s="2"/>
      <c r="E1" s="2"/>
      <c r="F1" s="2"/>
      <c r="G1" s="2"/>
      <c r="H1" s="2"/>
      <c r="I1" s="2"/>
      <c r="J1" s="3"/>
    </row>
    <row r="2" spans="1:12" ht="15.75" x14ac:dyDescent="0.25">
      <c r="A2" s="38" t="s">
        <v>0</v>
      </c>
      <c r="B2" s="38"/>
      <c r="C2" s="38"/>
      <c r="D2" s="38"/>
      <c r="E2" s="38"/>
      <c r="F2" s="38"/>
      <c r="G2" s="38"/>
      <c r="H2" s="38"/>
      <c r="I2" s="38"/>
      <c r="J2" s="38"/>
    </row>
    <row r="3" spans="1:12" ht="15.75" customHeight="1" x14ac:dyDescent="0.25">
      <c r="A3" s="39" t="s">
        <v>1</v>
      </c>
      <c r="B3" s="39"/>
      <c r="C3" s="39"/>
      <c r="D3" s="39"/>
      <c r="E3" s="39"/>
      <c r="F3" s="39"/>
      <c r="G3" s="39"/>
      <c r="H3" s="39"/>
      <c r="I3" s="39"/>
      <c r="J3" s="39"/>
    </row>
    <row r="4" spans="1:12" ht="16.5" customHeight="1" x14ac:dyDescent="0.25">
      <c r="A4" s="40" t="s">
        <v>2</v>
      </c>
      <c r="B4" s="40"/>
      <c r="C4" s="40"/>
      <c r="D4" s="40"/>
      <c r="E4" s="40"/>
      <c r="F4" s="40"/>
      <c r="G4" s="40"/>
      <c r="H4" s="36" t="s">
        <v>3</v>
      </c>
      <c r="I4" s="36"/>
      <c r="J4" s="36"/>
    </row>
    <row r="5" spans="1:12" ht="15.75" x14ac:dyDescent="0.25">
      <c r="A5" s="36" t="s">
        <v>4</v>
      </c>
      <c r="B5" s="36"/>
      <c r="C5" s="36"/>
      <c r="D5" s="36"/>
      <c r="E5" s="36"/>
      <c r="F5" s="36"/>
      <c r="G5" s="36"/>
      <c r="H5" s="36"/>
      <c r="I5" s="36"/>
      <c r="J5" s="36"/>
    </row>
    <row r="6" spans="1:12" x14ac:dyDescent="0.25">
      <c r="A6" s="34" t="s">
        <v>21</v>
      </c>
      <c r="B6" s="35"/>
      <c r="C6" s="35"/>
      <c r="D6" s="35"/>
      <c r="E6" s="35"/>
      <c r="F6" s="35"/>
      <c r="G6" s="35"/>
      <c r="H6" s="35"/>
      <c r="I6" s="35"/>
      <c r="J6" s="35"/>
      <c r="K6" s="4"/>
      <c r="L6" s="4"/>
    </row>
    <row r="7" spans="1:12" x14ac:dyDescent="0.25">
      <c r="A7" s="34" t="s">
        <v>22</v>
      </c>
      <c r="B7" s="35"/>
      <c r="C7" s="35"/>
      <c r="D7" s="35"/>
      <c r="E7" s="35"/>
      <c r="F7" s="35"/>
      <c r="G7" s="35"/>
      <c r="H7" s="35"/>
      <c r="I7" s="35"/>
      <c r="J7" s="35"/>
      <c r="K7" s="4"/>
      <c r="L7" s="4"/>
    </row>
    <row r="8" spans="1:12" x14ac:dyDescent="0.25">
      <c r="A8" s="34" t="s">
        <v>31</v>
      </c>
      <c r="B8" s="35"/>
      <c r="C8" s="35"/>
      <c r="D8" s="35"/>
      <c r="E8" s="35"/>
      <c r="F8" s="35"/>
      <c r="G8" s="35"/>
      <c r="H8" s="35"/>
      <c r="I8" s="35"/>
      <c r="J8" s="35"/>
      <c r="K8" s="4"/>
      <c r="L8" s="4"/>
    </row>
    <row r="9" spans="1:12" ht="15.75" x14ac:dyDescent="0.25">
      <c r="A9" s="36" t="s">
        <v>5</v>
      </c>
      <c r="B9" s="36"/>
      <c r="C9" s="36"/>
      <c r="D9" s="36"/>
      <c r="E9" s="36"/>
      <c r="F9" s="36"/>
      <c r="G9" s="36"/>
      <c r="H9" s="36"/>
      <c r="I9" s="36"/>
      <c r="J9" s="36"/>
    </row>
    <row r="10" spans="1:12" ht="21" x14ac:dyDescent="0.35">
      <c r="A10" s="37" t="s">
        <v>6</v>
      </c>
      <c r="B10" s="37"/>
      <c r="C10" s="37"/>
      <c r="D10" s="37"/>
      <c r="E10" s="37"/>
      <c r="F10" s="37"/>
      <c r="G10" s="37"/>
      <c r="H10" s="37"/>
      <c r="I10" s="37"/>
      <c r="J10" s="37"/>
    </row>
    <row r="11" spans="1:12" ht="30" x14ac:dyDescent="0.25">
      <c r="A11" s="25" t="s">
        <v>7</v>
      </c>
      <c r="B11" s="25" t="s">
        <v>8</v>
      </c>
      <c r="C11" s="25" t="s">
        <v>9</v>
      </c>
      <c r="D11" s="25" t="s">
        <v>10</v>
      </c>
      <c r="E11" s="25" t="s">
        <v>11</v>
      </c>
      <c r="F11" s="25" t="s">
        <v>12</v>
      </c>
      <c r="G11" s="25" t="s">
        <v>13</v>
      </c>
      <c r="H11" s="33" t="s">
        <v>14</v>
      </c>
      <c r="I11" s="33"/>
      <c r="J11" s="25" t="s">
        <v>15</v>
      </c>
    </row>
    <row r="12" spans="1:12" ht="56.25" x14ac:dyDescent="0.25">
      <c r="A12" s="26">
        <v>45464</v>
      </c>
      <c r="B12" s="27" t="s">
        <v>16</v>
      </c>
      <c r="C12" s="31" t="s">
        <v>32</v>
      </c>
      <c r="D12" s="28">
        <v>1</v>
      </c>
      <c r="E12" s="29">
        <v>1923</v>
      </c>
      <c r="F12" s="5">
        <f>D12*E12</f>
        <v>1923</v>
      </c>
      <c r="G12" s="30">
        <v>165</v>
      </c>
      <c r="H12" s="32" t="s">
        <v>25</v>
      </c>
      <c r="I12" s="32"/>
      <c r="J12" s="30" t="s">
        <v>26</v>
      </c>
    </row>
    <row r="13" spans="1:12" ht="101.25" x14ac:dyDescent="0.25">
      <c r="A13" s="26">
        <v>45469</v>
      </c>
      <c r="B13" s="27" t="s">
        <v>24</v>
      </c>
      <c r="C13" s="31" t="s">
        <v>33</v>
      </c>
      <c r="D13" s="28">
        <v>1</v>
      </c>
      <c r="E13" s="29">
        <v>29125</v>
      </c>
      <c r="F13" s="5">
        <f t="shared" ref="F13:F38" si="0">D13*E13</f>
        <v>29125</v>
      </c>
      <c r="G13" s="30">
        <v>171</v>
      </c>
      <c r="H13" s="32" t="s">
        <v>27</v>
      </c>
      <c r="I13" s="32"/>
      <c r="J13" s="30" t="s">
        <v>28</v>
      </c>
    </row>
    <row r="14" spans="1:12" ht="56.25" x14ac:dyDescent="0.25">
      <c r="A14" s="26">
        <v>45469</v>
      </c>
      <c r="B14" s="27" t="s">
        <v>16</v>
      </c>
      <c r="C14" s="31" t="s">
        <v>34</v>
      </c>
      <c r="D14" s="28">
        <v>1</v>
      </c>
      <c r="E14" s="29">
        <v>12000</v>
      </c>
      <c r="F14" s="5">
        <f t="shared" si="0"/>
        <v>12000</v>
      </c>
      <c r="G14" s="30">
        <v>122</v>
      </c>
      <c r="H14" s="32" t="s">
        <v>35</v>
      </c>
      <c r="I14" s="32"/>
      <c r="J14" s="30" t="s">
        <v>36</v>
      </c>
    </row>
    <row r="15" spans="1:12" ht="101.25" x14ac:dyDescent="0.25">
      <c r="A15" s="26">
        <v>45470</v>
      </c>
      <c r="B15" s="27" t="s">
        <v>16</v>
      </c>
      <c r="C15" s="31" t="s">
        <v>37</v>
      </c>
      <c r="D15" s="28">
        <v>1</v>
      </c>
      <c r="E15" s="29">
        <v>3770</v>
      </c>
      <c r="F15" s="5">
        <f t="shared" si="0"/>
        <v>3770</v>
      </c>
      <c r="G15" s="30">
        <v>158</v>
      </c>
      <c r="H15" s="32" t="s">
        <v>38</v>
      </c>
      <c r="I15" s="32"/>
      <c r="J15" s="30" t="s">
        <v>39</v>
      </c>
    </row>
    <row r="16" spans="1:12" ht="67.5" x14ac:dyDescent="0.25">
      <c r="A16" s="26">
        <v>45470</v>
      </c>
      <c r="B16" s="27" t="s">
        <v>16</v>
      </c>
      <c r="C16" s="31" t="s">
        <v>40</v>
      </c>
      <c r="D16" s="28">
        <v>1</v>
      </c>
      <c r="E16" s="5">
        <v>5214.2</v>
      </c>
      <c r="F16" s="5">
        <f t="shared" si="0"/>
        <v>5214.2</v>
      </c>
      <c r="G16" s="30">
        <v>211</v>
      </c>
      <c r="H16" s="32" t="s">
        <v>41</v>
      </c>
      <c r="I16" s="32"/>
      <c r="J16" s="30" t="s">
        <v>42</v>
      </c>
    </row>
    <row r="17" spans="1:10" ht="78.75" x14ac:dyDescent="0.25">
      <c r="A17" s="26">
        <v>45461</v>
      </c>
      <c r="B17" s="27" t="s">
        <v>16</v>
      </c>
      <c r="C17" s="31" t="s">
        <v>43</v>
      </c>
      <c r="D17" s="28">
        <v>1</v>
      </c>
      <c r="E17" s="29">
        <v>1447.5</v>
      </c>
      <c r="F17" s="5">
        <f t="shared" si="0"/>
        <v>1447.5</v>
      </c>
      <c r="G17" s="30">
        <v>211</v>
      </c>
      <c r="H17" s="32" t="s">
        <v>44</v>
      </c>
      <c r="I17" s="32"/>
      <c r="J17" s="30" t="s">
        <v>42</v>
      </c>
    </row>
    <row r="18" spans="1:10" ht="56.25" x14ac:dyDescent="0.25">
      <c r="A18" s="26">
        <v>45463</v>
      </c>
      <c r="B18" s="27" t="s">
        <v>16</v>
      </c>
      <c r="C18" s="31" t="s">
        <v>45</v>
      </c>
      <c r="D18" s="28">
        <v>1</v>
      </c>
      <c r="E18" s="29">
        <v>1737</v>
      </c>
      <c r="F18" s="5">
        <f t="shared" si="0"/>
        <v>1737</v>
      </c>
      <c r="G18" s="30">
        <v>211</v>
      </c>
      <c r="H18" s="32" t="s">
        <v>44</v>
      </c>
      <c r="I18" s="32"/>
      <c r="J18" s="30" t="s">
        <v>42</v>
      </c>
    </row>
    <row r="19" spans="1:10" ht="67.5" x14ac:dyDescent="0.25">
      <c r="A19" s="26">
        <v>45467</v>
      </c>
      <c r="B19" s="27" t="s">
        <v>16</v>
      </c>
      <c r="C19" s="31" t="s">
        <v>46</v>
      </c>
      <c r="D19" s="28">
        <v>1</v>
      </c>
      <c r="E19" s="29">
        <v>6518</v>
      </c>
      <c r="F19" s="5">
        <f t="shared" si="0"/>
        <v>6518</v>
      </c>
      <c r="G19" s="30">
        <v>165</v>
      </c>
      <c r="H19" s="32" t="s">
        <v>23</v>
      </c>
      <c r="I19" s="32"/>
      <c r="J19" s="30" t="s">
        <v>29</v>
      </c>
    </row>
    <row r="20" spans="1:10" ht="67.5" x14ac:dyDescent="0.25">
      <c r="A20" s="26">
        <v>45463</v>
      </c>
      <c r="B20" s="27" t="s">
        <v>16</v>
      </c>
      <c r="C20" s="31" t="s">
        <v>47</v>
      </c>
      <c r="D20" s="28">
        <v>1</v>
      </c>
      <c r="E20" s="29">
        <v>1200</v>
      </c>
      <c r="F20" s="5">
        <f t="shared" si="0"/>
        <v>1200</v>
      </c>
      <c r="G20" s="30">
        <v>211</v>
      </c>
      <c r="H20" s="32" t="s">
        <v>44</v>
      </c>
      <c r="I20" s="32"/>
      <c r="J20" s="30" t="s">
        <v>42</v>
      </c>
    </row>
    <row r="21" spans="1:10" ht="78.75" x14ac:dyDescent="0.25">
      <c r="A21" s="26">
        <v>45461</v>
      </c>
      <c r="B21" s="27" t="s">
        <v>16</v>
      </c>
      <c r="C21" s="31" t="s">
        <v>48</v>
      </c>
      <c r="D21" s="28">
        <v>1</v>
      </c>
      <c r="E21" s="29">
        <v>1447.5</v>
      </c>
      <c r="F21" s="5">
        <f t="shared" si="0"/>
        <v>1447.5</v>
      </c>
      <c r="G21" s="30">
        <v>211</v>
      </c>
      <c r="H21" s="32" t="s">
        <v>41</v>
      </c>
      <c r="I21" s="32"/>
      <c r="J21" s="30" t="s">
        <v>42</v>
      </c>
    </row>
    <row r="22" spans="1:10" ht="78.75" x14ac:dyDescent="0.25">
      <c r="A22" s="26">
        <v>45468</v>
      </c>
      <c r="B22" s="27" t="s">
        <v>16</v>
      </c>
      <c r="C22" s="31" t="s">
        <v>49</v>
      </c>
      <c r="D22" s="28">
        <v>1</v>
      </c>
      <c r="E22" s="29">
        <v>5700</v>
      </c>
      <c r="F22" s="5">
        <f t="shared" si="0"/>
        <v>5700</v>
      </c>
      <c r="G22" s="30">
        <v>158</v>
      </c>
      <c r="H22" s="32" t="s">
        <v>50</v>
      </c>
      <c r="I22" s="32"/>
      <c r="J22" s="30">
        <v>90196511</v>
      </c>
    </row>
    <row r="23" spans="1:10" ht="54" customHeight="1" x14ac:dyDescent="0.25">
      <c r="A23" s="26">
        <v>45467</v>
      </c>
      <c r="B23" s="27" t="s">
        <v>16</v>
      </c>
      <c r="C23" s="31" t="s">
        <v>51</v>
      </c>
      <c r="D23" s="28">
        <v>1</v>
      </c>
      <c r="E23" s="29">
        <v>3879.68</v>
      </c>
      <c r="F23" s="5">
        <f t="shared" si="0"/>
        <v>3879.68</v>
      </c>
      <c r="G23" s="30">
        <v>243</v>
      </c>
      <c r="H23" s="32" t="s">
        <v>52</v>
      </c>
      <c r="I23" s="32"/>
      <c r="J23" s="30" t="s">
        <v>53</v>
      </c>
    </row>
    <row r="24" spans="1:10" ht="71.25" customHeight="1" x14ac:dyDescent="0.25">
      <c r="A24" s="26">
        <v>45464</v>
      </c>
      <c r="B24" s="27" t="s">
        <v>16</v>
      </c>
      <c r="C24" s="31" t="s">
        <v>54</v>
      </c>
      <c r="D24" s="28">
        <v>1</v>
      </c>
      <c r="E24" s="29">
        <v>2000</v>
      </c>
      <c r="F24" s="5">
        <f t="shared" si="0"/>
        <v>2000</v>
      </c>
      <c r="G24" s="30">
        <v>199</v>
      </c>
      <c r="H24" s="32" t="s">
        <v>55</v>
      </c>
      <c r="I24" s="32"/>
      <c r="J24" s="30" t="s">
        <v>56</v>
      </c>
    </row>
    <row r="25" spans="1:10" ht="51" customHeight="1" x14ac:dyDescent="0.25">
      <c r="A25" s="26">
        <v>45467</v>
      </c>
      <c r="B25" s="27" t="s">
        <v>16</v>
      </c>
      <c r="C25" s="31" t="s">
        <v>57</v>
      </c>
      <c r="D25" s="28">
        <v>1</v>
      </c>
      <c r="E25" s="29">
        <v>5699.52</v>
      </c>
      <c r="F25" s="5">
        <f t="shared" si="0"/>
        <v>5699.52</v>
      </c>
      <c r="G25" s="30">
        <v>243</v>
      </c>
      <c r="H25" s="32" t="s">
        <v>58</v>
      </c>
      <c r="I25" s="32"/>
      <c r="J25" s="30" t="s">
        <v>59</v>
      </c>
    </row>
    <row r="26" spans="1:10" ht="56.25" x14ac:dyDescent="0.25">
      <c r="A26" s="26">
        <v>45469</v>
      </c>
      <c r="B26" s="27" t="s">
        <v>16</v>
      </c>
      <c r="C26" s="31" t="s">
        <v>60</v>
      </c>
      <c r="D26" s="28">
        <v>1</v>
      </c>
      <c r="E26" s="29">
        <v>3408</v>
      </c>
      <c r="F26" s="5">
        <f t="shared" si="0"/>
        <v>3408</v>
      </c>
      <c r="G26" s="30">
        <v>299</v>
      </c>
      <c r="H26" s="32" t="s">
        <v>61</v>
      </c>
      <c r="I26" s="32"/>
      <c r="J26" s="30" t="s">
        <v>62</v>
      </c>
    </row>
    <row r="27" spans="1:10" ht="78.75" x14ac:dyDescent="0.25">
      <c r="A27" s="26">
        <v>45447</v>
      </c>
      <c r="B27" s="27" t="s">
        <v>16</v>
      </c>
      <c r="C27" s="31" t="s">
        <v>63</v>
      </c>
      <c r="D27" s="28">
        <v>1</v>
      </c>
      <c r="E27" s="29">
        <v>1995</v>
      </c>
      <c r="F27" s="5">
        <f t="shared" si="0"/>
        <v>1995</v>
      </c>
      <c r="G27" s="30">
        <v>211</v>
      </c>
      <c r="H27" s="32" t="s">
        <v>64</v>
      </c>
      <c r="I27" s="32"/>
      <c r="J27" s="30" t="s">
        <v>65</v>
      </c>
    </row>
    <row r="28" spans="1:10" ht="33.75" x14ac:dyDescent="0.25">
      <c r="A28" s="26">
        <v>45449</v>
      </c>
      <c r="B28" s="27" t="s">
        <v>16</v>
      </c>
      <c r="C28" s="31" t="s">
        <v>66</v>
      </c>
      <c r="D28" s="28">
        <v>1</v>
      </c>
      <c r="E28" s="29">
        <v>790</v>
      </c>
      <c r="F28" s="5">
        <f t="shared" si="0"/>
        <v>790</v>
      </c>
      <c r="G28" s="30">
        <v>284</v>
      </c>
      <c r="H28" s="32" t="s">
        <v>67</v>
      </c>
      <c r="I28" s="32"/>
      <c r="J28" s="30" t="s">
        <v>68</v>
      </c>
    </row>
    <row r="29" spans="1:10" ht="56.25" x14ac:dyDescent="0.25">
      <c r="A29" s="26">
        <v>45467</v>
      </c>
      <c r="B29" s="27" t="s">
        <v>16</v>
      </c>
      <c r="C29" s="31" t="s">
        <v>69</v>
      </c>
      <c r="D29" s="28">
        <v>1</v>
      </c>
      <c r="E29" s="29">
        <v>14984.82</v>
      </c>
      <c r="F29" s="5">
        <f t="shared" si="0"/>
        <v>14984.82</v>
      </c>
      <c r="G29" s="30">
        <v>241</v>
      </c>
      <c r="H29" s="32" t="s">
        <v>70</v>
      </c>
      <c r="I29" s="32"/>
      <c r="J29" s="30" t="s">
        <v>71</v>
      </c>
    </row>
    <row r="30" spans="1:10" ht="78.75" x14ac:dyDescent="0.25">
      <c r="A30" s="26">
        <v>45453</v>
      </c>
      <c r="B30" s="27" t="s">
        <v>16</v>
      </c>
      <c r="C30" s="31" t="s">
        <v>72</v>
      </c>
      <c r="D30" s="28">
        <v>1</v>
      </c>
      <c r="E30" s="29">
        <v>1995</v>
      </c>
      <c r="F30" s="5">
        <f t="shared" si="0"/>
        <v>1995</v>
      </c>
      <c r="G30" s="30">
        <v>211</v>
      </c>
      <c r="H30" s="32" t="s">
        <v>73</v>
      </c>
      <c r="I30" s="32"/>
      <c r="J30" s="30" t="s">
        <v>74</v>
      </c>
    </row>
    <row r="31" spans="1:10" ht="56.25" x14ac:dyDescent="0.25">
      <c r="A31" s="26">
        <v>45434</v>
      </c>
      <c r="B31" s="27" t="s">
        <v>16</v>
      </c>
      <c r="C31" s="31" t="s">
        <v>75</v>
      </c>
      <c r="D31" s="28">
        <v>1</v>
      </c>
      <c r="E31" s="29">
        <v>19352</v>
      </c>
      <c r="F31" s="5">
        <f t="shared" si="0"/>
        <v>19352</v>
      </c>
      <c r="G31" s="30">
        <v>211</v>
      </c>
      <c r="H31" s="32" t="s">
        <v>41</v>
      </c>
      <c r="I31" s="32"/>
      <c r="J31" s="30" t="s">
        <v>42</v>
      </c>
    </row>
    <row r="32" spans="1:10" ht="78.75" x14ac:dyDescent="0.25">
      <c r="A32" s="26">
        <v>45435</v>
      </c>
      <c r="B32" s="27" t="s">
        <v>16</v>
      </c>
      <c r="C32" s="31" t="s">
        <v>76</v>
      </c>
      <c r="D32" s="28">
        <v>1</v>
      </c>
      <c r="E32" s="29">
        <v>1700</v>
      </c>
      <c r="F32" s="5">
        <f t="shared" si="0"/>
        <v>1700</v>
      </c>
      <c r="G32" s="30">
        <v>211</v>
      </c>
      <c r="H32" s="32" t="s">
        <v>77</v>
      </c>
      <c r="I32" s="32"/>
      <c r="J32" s="30" t="s">
        <v>78</v>
      </c>
    </row>
    <row r="33" spans="1:10" ht="67.5" x14ac:dyDescent="0.25">
      <c r="A33" s="26">
        <v>45433</v>
      </c>
      <c r="B33" s="27" t="s">
        <v>16</v>
      </c>
      <c r="C33" s="31" t="s">
        <v>79</v>
      </c>
      <c r="D33" s="28">
        <v>1</v>
      </c>
      <c r="E33" s="29">
        <v>3000</v>
      </c>
      <c r="F33" s="5">
        <f t="shared" si="0"/>
        <v>3000</v>
      </c>
      <c r="G33" s="30">
        <v>211</v>
      </c>
      <c r="H33" s="32" t="s">
        <v>85</v>
      </c>
      <c r="I33" s="32"/>
      <c r="J33" s="30" t="s">
        <v>86</v>
      </c>
    </row>
    <row r="34" spans="1:10" ht="78.75" x14ac:dyDescent="0.25">
      <c r="A34" s="26">
        <v>45415</v>
      </c>
      <c r="B34" s="27" t="s">
        <v>16</v>
      </c>
      <c r="C34" s="31" t="s">
        <v>80</v>
      </c>
      <c r="D34" s="28">
        <v>1</v>
      </c>
      <c r="E34" s="29">
        <v>1999.5</v>
      </c>
      <c r="F34" s="5">
        <f t="shared" si="0"/>
        <v>1999.5</v>
      </c>
      <c r="G34" s="30">
        <v>211</v>
      </c>
      <c r="H34" s="32" t="s">
        <v>87</v>
      </c>
      <c r="I34" s="32"/>
      <c r="J34" s="30" t="s">
        <v>88</v>
      </c>
    </row>
    <row r="35" spans="1:10" ht="78.75" x14ac:dyDescent="0.25">
      <c r="A35" s="26">
        <v>45426</v>
      </c>
      <c r="B35" s="27" t="s">
        <v>16</v>
      </c>
      <c r="C35" s="31" t="s">
        <v>81</v>
      </c>
      <c r="D35" s="28">
        <v>1</v>
      </c>
      <c r="E35" s="29">
        <v>1995</v>
      </c>
      <c r="F35" s="5">
        <f t="shared" si="0"/>
        <v>1995</v>
      </c>
      <c r="G35" s="30">
        <v>211</v>
      </c>
      <c r="H35" s="32" t="s">
        <v>89</v>
      </c>
      <c r="I35" s="32"/>
      <c r="J35" s="30" t="s">
        <v>90</v>
      </c>
    </row>
    <row r="36" spans="1:10" ht="78.75" x14ac:dyDescent="0.25">
      <c r="A36" s="26">
        <v>45432</v>
      </c>
      <c r="B36" s="27" t="s">
        <v>16</v>
      </c>
      <c r="C36" s="31" t="s">
        <v>82</v>
      </c>
      <c r="D36" s="28">
        <v>1</v>
      </c>
      <c r="E36" s="29">
        <v>1971</v>
      </c>
      <c r="F36" s="5">
        <f t="shared" si="0"/>
        <v>1971</v>
      </c>
      <c r="G36" s="30">
        <v>211</v>
      </c>
      <c r="H36" s="32" t="s">
        <v>91</v>
      </c>
      <c r="I36" s="32"/>
      <c r="J36" s="30" t="s">
        <v>92</v>
      </c>
    </row>
    <row r="37" spans="1:10" ht="78.75" x14ac:dyDescent="0.25">
      <c r="A37" s="26">
        <v>45434</v>
      </c>
      <c r="B37" s="27" t="s">
        <v>16</v>
      </c>
      <c r="C37" s="31" t="s">
        <v>83</v>
      </c>
      <c r="D37" s="28">
        <v>1</v>
      </c>
      <c r="E37" s="29">
        <v>1680</v>
      </c>
      <c r="F37" s="5">
        <f t="shared" si="0"/>
        <v>1680</v>
      </c>
      <c r="G37" s="30">
        <v>211</v>
      </c>
      <c r="H37" s="32" t="s">
        <v>93</v>
      </c>
      <c r="I37" s="32"/>
      <c r="J37" s="30" t="s">
        <v>30</v>
      </c>
    </row>
    <row r="38" spans="1:10" ht="78.75" x14ac:dyDescent="0.25">
      <c r="A38" s="26">
        <v>45434</v>
      </c>
      <c r="B38" s="27" t="s">
        <v>16</v>
      </c>
      <c r="C38" s="31" t="s">
        <v>84</v>
      </c>
      <c r="D38" s="28">
        <v>1</v>
      </c>
      <c r="E38" s="29">
        <v>1750</v>
      </c>
      <c r="F38" s="5">
        <f t="shared" si="0"/>
        <v>1750</v>
      </c>
      <c r="G38" s="30">
        <v>211</v>
      </c>
      <c r="H38" s="32" t="s">
        <v>94</v>
      </c>
      <c r="I38" s="32"/>
      <c r="J38" s="30" t="s">
        <v>95</v>
      </c>
    </row>
    <row r="39" spans="1:10" ht="67.5" x14ac:dyDescent="0.25">
      <c r="A39" s="26">
        <v>45442</v>
      </c>
      <c r="B39" s="27" t="s">
        <v>16</v>
      </c>
      <c r="C39" s="31" t="s">
        <v>96</v>
      </c>
      <c r="D39" s="28">
        <v>1</v>
      </c>
      <c r="E39" s="29">
        <v>2730</v>
      </c>
      <c r="F39" s="5">
        <f t="shared" ref="F39" si="1">D39*E39</f>
        <v>2730</v>
      </c>
      <c r="G39" s="30">
        <v>165</v>
      </c>
      <c r="H39" s="32" t="s">
        <v>97</v>
      </c>
      <c r="I39" s="32"/>
      <c r="J39" s="30" t="s">
        <v>29</v>
      </c>
    </row>
    <row r="40" spans="1:10" ht="15.75" x14ac:dyDescent="0.25">
      <c r="A40" s="20"/>
      <c r="B40" s="21"/>
      <c r="C40" s="22"/>
      <c r="D40" s="23"/>
      <c r="E40" s="7" t="s">
        <v>17</v>
      </c>
      <c r="F40" s="8">
        <f>+SUM(F12:F39)</f>
        <v>141011.72</v>
      </c>
      <c r="G40" s="24"/>
      <c r="H40" s="24"/>
      <c r="I40" s="24"/>
      <c r="J40" s="24"/>
    </row>
    <row r="41" spans="1:10" x14ac:dyDescent="0.25">
      <c r="A41" s="20"/>
      <c r="B41" s="21"/>
      <c r="C41" s="22"/>
      <c r="D41" s="23"/>
      <c r="E41" s="19"/>
      <c r="F41" s="19"/>
      <c r="G41" s="24"/>
      <c r="H41" s="24"/>
      <c r="I41" s="24"/>
      <c r="J41" s="24"/>
    </row>
    <row r="42" spans="1:10" x14ac:dyDescent="0.25">
      <c r="A42" s="7"/>
      <c r="B42" s="7"/>
      <c r="C42" s="7"/>
      <c r="D42" s="7"/>
    </row>
    <row r="43" spans="1:10" x14ac:dyDescent="0.25">
      <c r="J43" s="9"/>
    </row>
    <row r="44" spans="1:10" x14ac:dyDescent="0.25">
      <c r="J44" s="9"/>
    </row>
    <row r="45" spans="1:10" s="12" customFormat="1" ht="15.75" x14ac:dyDescent="0.25">
      <c r="A45" s="1"/>
      <c r="B45" s="1"/>
      <c r="C45"/>
      <c r="D45"/>
      <c r="E45" t="s">
        <v>18</v>
      </c>
      <c r="F45" s="10"/>
      <c r="G45" s="11"/>
      <c r="J45" s="1"/>
    </row>
    <row r="46" spans="1:10" s="12" customFormat="1" ht="16.5" thickBot="1" x14ac:dyDescent="0.3">
      <c r="A46" s="11" t="s">
        <v>20</v>
      </c>
      <c r="B46" s="13"/>
      <c r="C46" s="14"/>
      <c r="E46" s="18"/>
      <c r="F46" s="11" t="s">
        <v>19</v>
      </c>
      <c r="G46" s="13"/>
      <c r="H46" s="14"/>
      <c r="I46" s="14"/>
      <c r="J46" s="15"/>
    </row>
    <row r="47" spans="1:10" s="12" customFormat="1" ht="15.75" x14ac:dyDescent="0.25">
      <c r="A47" s="16"/>
      <c r="B47" s="16"/>
      <c r="C47" s="17"/>
      <c r="E47" s="11"/>
      <c r="G47" s="11"/>
      <c r="J47" s="18"/>
    </row>
  </sheetData>
  <mergeCells count="39">
    <mergeCell ref="H15:I15"/>
    <mergeCell ref="H16:I16"/>
    <mergeCell ref="H17:I17"/>
    <mergeCell ref="H12:I12"/>
    <mergeCell ref="H13:I13"/>
    <mergeCell ref="H14:I14"/>
    <mergeCell ref="A2:J2"/>
    <mergeCell ref="A3:J3"/>
    <mergeCell ref="A4:G4"/>
    <mergeCell ref="H4:J4"/>
    <mergeCell ref="A5:J5"/>
    <mergeCell ref="H11:I11"/>
    <mergeCell ref="A6:J6"/>
    <mergeCell ref="A7:J7"/>
    <mergeCell ref="A8:J8"/>
    <mergeCell ref="A9:J9"/>
    <mergeCell ref="A10:J10"/>
    <mergeCell ref="H27:I27"/>
    <mergeCell ref="H28:I28"/>
    <mergeCell ref="H18:I18"/>
    <mergeCell ref="H19:I19"/>
    <mergeCell ref="H20:I20"/>
    <mergeCell ref="H21:I21"/>
    <mergeCell ref="H22:I22"/>
    <mergeCell ref="H23:I23"/>
    <mergeCell ref="H24:I24"/>
    <mergeCell ref="H25:I25"/>
    <mergeCell ref="H26:I26"/>
    <mergeCell ref="H29:I29"/>
    <mergeCell ref="H30:I30"/>
    <mergeCell ref="H31:I31"/>
    <mergeCell ref="H32:I32"/>
    <mergeCell ref="H33:I33"/>
    <mergeCell ref="H39:I39"/>
    <mergeCell ref="H34:I34"/>
    <mergeCell ref="H35:I35"/>
    <mergeCell ref="H36:I36"/>
    <mergeCell ref="H37:I37"/>
    <mergeCell ref="H38:I38"/>
  </mergeCells>
  <printOptions horizontalCentered="1"/>
  <pageMargins left="0.19685039370078741" right="3.937007874015748E-2" top="0.74803149606299213" bottom="0.39370078740157483" header="0.31496062992125984" footer="0.31496062992125984"/>
  <pageSetup scale="55" orientation="portrait" r:id="rId1"/>
  <rowBreaks count="1" manualBreakCount="1">
    <brk id="2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22 COMPRAS DIRECTAS </vt:lpstr>
      <vt:lpstr>'Numeral 22 COMPRAS DIRECTAS '!Área_de_impresión</vt:lpstr>
      <vt:lpstr>'Numeral 22 COMPRAS DIRECTAS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2024-07-04T21:25:48Z</cp:lastPrinted>
  <dcterms:created xsi:type="dcterms:W3CDTF">2023-11-03T04:05:20Z</dcterms:created>
  <dcterms:modified xsi:type="dcterms:W3CDTF">2024-07-04T22:13:46Z</dcterms:modified>
</cp:coreProperties>
</file>