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smendez\Desktop\a-UIP-\01. UNIDAD DE INFORMACIÓN PÚBLICA-SEPREM-\01. AÑO 2023 -UIP-\05. Información de Oficio 2023\12. Tablero Rendicion de Cuentas -SEPREM- 2023\08. Octubre\"/>
    </mc:Choice>
  </mc:AlternateContent>
  <xr:revisionPtr revIDLastSave="0" documentId="13_ncr:1_{F49AE437-84AC-4814-8615-F46AB1289B99}" xr6:coauthVersionLast="47" xr6:coauthVersionMax="47" xr10:uidLastSave="{00000000-0000-0000-0000-000000000000}"/>
  <bookViews>
    <workbookView xWindow="-120" yWindow="-120" windowWidth="29040" windowHeight="15720" xr2:uid="{00000000-000D-0000-FFFF-FFFF00000000}"/>
  </bookViews>
  <sheets>
    <sheet name="Tablero" sheetId="1" r:id="rId1"/>
    <sheet name="Hoja3" sheetId="3" state="hidden" r:id="rId2"/>
    <sheet name="Hoja2" sheetId="2" state="hidden" r:id="rId3"/>
  </sheets>
  <definedNames>
    <definedName name="_xlnm.Print_Area" localSheetId="0">Tablero!$A$1:$P$30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4" i="1" l="1"/>
  <c r="F24" i="1"/>
  <c r="I16" i="1"/>
  <c r="L8" i="1" s="1"/>
  <c r="I24" i="1"/>
</calcChain>
</file>

<file path=xl/sharedStrings.xml><?xml version="1.0" encoding="utf-8"?>
<sst xmlns="http://schemas.openxmlformats.org/spreadsheetml/2006/main" count="56" uniqueCount="55">
  <si>
    <t>PRESUPUESTO VIGENTE PARA 2023</t>
  </si>
  <si>
    <t>AUTORIDADES</t>
  </si>
  <si>
    <t>SERVICIOS PERSONALES, TÉCNICOS Y PROFESIONALES</t>
  </si>
  <si>
    <t>Presupuesto vigente</t>
  </si>
  <si>
    <t>Descripción del programa</t>
  </si>
  <si>
    <t>Presupuesto ejecutado</t>
  </si>
  <si>
    <t>Procentaje de ejecución</t>
  </si>
  <si>
    <t>Información Pública</t>
  </si>
  <si>
    <t>Región 1: Guatemala</t>
  </si>
  <si>
    <t xml:space="preserve">PRESUPUESTO EJECUTADO </t>
  </si>
  <si>
    <t xml:space="preserve">PORCENTAJE DE EJECUCIÓN </t>
  </si>
  <si>
    <t>Presupuesto vigente 2023</t>
  </si>
  <si>
    <t>Porcentaje de ejecución</t>
  </si>
  <si>
    <t>Presupuesto para pago de salarios y honorarios</t>
  </si>
  <si>
    <t>Presupuesto ejecutado en pago de salarios y honorarios</t>
  </si>
  <si>
    <t>Porcentaje de ejecución en el pago de salarios y honorarios</t>
  </si>
  <si>
    <t>EJECUCIÓN PRESUPUESTARIA
POR GRUPOS DE GASTO</t>
  </si>
  <si>
    <t>EJECUCIÓN PRESUPUESTARIA POR CLASIFICACIÓN GEOGRÁFICA</t>
  </si>
  <si>
    <t>TABLERO DE RENDICIÓN DE CUENTAS</t>
  </si>
  <si>
    <t>Región 10: Servicios en el exterior</t>
  </si>
  <si>
    <t>GESTIÓN DE PRESUPUESTO</t>
  </si>
  <si>
    <t>EJECUCIÓN 
POR FINALIDADES</t>
  </si>
  <si>
    <t>Servicios técnicos o profesionales subgrupo 18</t>
  </si>
  <si>
    <t>Servicios técnicos o profesionales 029</t>
  </si>
  <si>
    <t>Personal permanente 011</t>
  </si>
  <si>
    <t>SECRETARÍA PRESIDENCIAL DE LA MUJER</t>
  </si>
  <si>
    <t>Grupo (0): SERVICIOS PERSONALES</t>
  </si>
  <si>
    <t>Grupo (100): SERVICIOS NO PERSONALES</t>
  </si>
  <si>
    <t>Grupo (200): MATERIALES Y SUMINISTROS</t>
  </si>
  <si>
    <t>Grupo (300): PROPIEDAD, PLANTA, EQUIPO E INTANGIBLES</t>
  </si>
  <si>
    <t>Grupo (400): TRANSFERENCIAS CORRIENTES</t>
  </si>
  <si>
    <t>Finalidad: Servicios Públicos Generales</t>
  </si>
  <si>
    <t>Región (I): Región I Metropolitana</t>
  </si>
  <si>
    <t>Promoción y Desarrollo Integral de la Mujer</t>
  </si>
  <si>
    <t>Secretaria Presidencial de la Mujer</t>
  </si>
  <si>
    <t>Ana Leticia Aguilar Theissen</t>
  </si>
  <si>
    <t>Subsecretaria Presidencial de la Mujer</t>
  </si>
  <si>
    <t>Mónica Valesska Iglesias Pérez</t>
  </si>
  <si>
    <t xml:space="preserve">Personal temporal 021
</t>
  </si>
  <si>
    <t>PROGRAMA 47</t>
  </si>
  <si>
    <t xml:space="preserve"> PROGRAMAS PRESUPUESTARIOS</t>
  </si>
  <si>
    <t>Personal Administrativo, Técnico, Profesional Y Operativo 081</t>
  </si>
  <si>
    <t>Grupo (900): ASIGNACIONES GLOBALES</t>
  </si>
  <si>
    <t>37 personas</t>
  </si>
  <si>
    <t>02 personas</t>
  </si>
  <si>
    <t>ACTUALIZADO AL 31 DE OCTUBRE DEL 2023</t>
  </si>
  <si>
    <t>PRINCIPALES AVANCES O LOGROS
AL 31  DE OCTUBRE DE 2023</t>
  </si>
  <si>
    <t>99 personas</t>
  </si>
  <si>
    <t xml:space="preserve">11 personas
</t>
  </si>
  <si>
    <t>05 personas</t>
  </si>
  <si>
    <t>1. Se elaboraron y validaron diagnósticos institucionales sobre producción de información estadística con enfoque de equidad entre hombres y mujeres del Ministerio Público, Dirección General de la Policía Nacional Civil y Organismo Judicial, sumado a esto se elaboró un informe de asistencia técnica sobre la Producción de Información Estadística con enfoque de equidad entre hombres y mujeres, el cual contiene los avances que tiene cada una de las instituciones priorizadas.</t>
  </si>
  <si>
    <t xml:space="preserve">2. Participación en el Diálogo Constructivo con el Comité para la Eliminación de la Discriminación contra la Mujer en Ginebra, Suiza. </t>
  </si>
  <si>
    <t>3. Se elaboró el Informe complementario al Diálogo Constructivo respecto al X Informe de avances del país.</t>
  </si>
  <si>
    <t>4.	La Seprem sostuvo reunión con personal técnico del Centro Internacional para Investigaciones en Derechos Humanos DIIDH, Grupo Guatemalteco de Mujeres y Ministras de Gobernación, relacionada al tema cumplimiento al compromiso cinco Fortalecimiento de los mecanismos Nacionales en Materia de Prevención, Atención y Reparación Digna y Reducción de la Violencia en contra de las Mujeres y del 6to. Plan de Acción Nacional de Gobierno Abierto 2023-2025. Durante la reunión se verificaron los compromisos adquiridos en los hitos con base a la competencia de cada institución involucrada.</t>
  </si>
  <si>
    <t>5.	La Seprem participó en la reunión de la Mesa de Relaciones Internacionales con el objetivo de iniciar el proceso de la elaboración de la Posición de país que se presentará en la 28va. Conferencia de las partes de la Convención Marco de Naciones Unidas sobre cambio Climático.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</si>
</sst>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Q&quot;#,##0;[Red]\-&quot;Q&quot;#,##0"/>
    <numFmt numFmtId="165" formatCode="&quot;Q&quot;#,##0.00;\-&quot;Q&quot;#,##0.00"/>
    <numFmt numFmtId="166" formatCode="&quot;Q&quot;#,##0.00;[Red]\-&quot;Q&quot;#,##0.00"/>
    <numFmt numFmtId="167" formatCode="0.0"/>
    <numFmt numFmtId="168" formatCode="&quot;Q&quot;#,##0.00"/>
  </numFmts>
  <fonts count="12" x14ac:knownFonts="1">
    <font>
      <sz val="11"/>
      <color theme="1"/>
      <name val="Calibri"/>
      <family val="2"/>
      <scheme val="minor"/>
    </font>
    <font>
      <sz val="11"/>
      <color theme="1"/>
      <name val="Arial"/>
      <family val="2"/>
    </font>
    <font>
      <sz val="10"/>
      <color theme="1"/>
      <name val="Arial"/>
      <family val="2"/>
    </font>
    <font>
      <b/>
      <sz val="10"/>
      <color theme="1"/>
      <name val="Arial"/>
      <family val="2"/>
    </font>
    <font>
      <sz val="9"/>
      <color theme="1"/>
      <name val="Arial"/>
      <family val="2"/>
    </font>
    <font>
      <sz val="12"/>
      <color theme="1"/>
      <name val="Arial"/>
      <family val="2"/>
    </font>
    <font>
      <b/>
      <sz val="20"/>
      <color rgb="FF002060"/>
      <name val="Arial"/>
      <family val="2"/>
    </font>
    <font>
      <b/>
      <sz val="12"/>
      <color theme="0"/>
      <name val="Arial"/>
      <family val="2"/>
    </font>
    <font>
      <sz val="11"/>
      <color theme="1"/>
      <name val="Calibri"/>
      <family val="2"/>
      <scheme val="minor"/>
    </font>
    <font>
      <b/>
      <sz val="14"/>
      <color rgb="FFFF0000"/>
      <name val="Arial"/>
      <family val="2"/>
    </font>
    <font>
      <b/>
      <sz val="18"/>
      <color rgb="FF00B050"/>
      <name val="Arial"/>
      <family val="2"/>
    </font>
    <font>
      <sz val="8"/>
      <color theme="1"/>
      <name val="Arial"/>
      <family val="2"/>
    </font>
  </fonts>
  <fills count="5">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8" fillId="0" borderId="0" applyFont="0" applyFill="0" applyBorder="0" applyAlignment="0" applyProtection="0"/>
    <xf numFmtId="9" fontId="8" fillId="0" borderId="0" applyFont="0" applyFill="0" applyBorder="0" applyAlignment="0" applyProtection="0"/>
  </cellStyleXfs>
  <cellXfs count="112">
    <xf numFmtId="0" fontId="0" fillId="0" borderId="0" xfId="0"/>
    <xf numFmtId="0" fontId="0" fillId="4" borderId="0" xfId="0" applyFill="1"/>
    <xf numFmtId="0" fontId="2" fillId="4" borderId="0" xfId="0" applyFont="1" applyFill="1"/>
    <xf numFmtId="0" fontId="2" fillId="4" borderId="0" xfId="0" applyFont="1" applyFill="1" applyAlignment="1">
      <alignment horizontal="left" vertical="center" wrapText="1"/>
    </xf>
    <xf numFmtId="0" fontId="2" fillId="4" borderId="8" xfId="0" applyFont="1" applyFill="1" applyBorder="1" applyAlignment="1">
      <alignment horizontal="left" vertical="center" wrapText="1"/>
    </xf>
    <xf numFmtId="10" fontId="2" fillId="4" borderId="9" xfId="0" applyNumberFormat="1" applyFont="1" applyFill="1" applyBorder="1" applyAlignment="1">
      <alignment horizontal="center" vertical="center"/>
    </xf>
    <xf numFmtId="0" fontId="2" fillId="4" borderId="8" xfId="0" applyFont="1" applyFill="1" applyBorder="1"/>
    <xf numFmtId="0" fontId="2" fillId="4" borderId="9" xfId="0" applyFont="1" applyFill="1" applyBorder="1"/>
    <xf numFmtId="0" fontId="2" fillId="4" borderId="8" xfId="0" applyFont="1" applyFill="1" applyBorder="1" applyAlignment="1">
      <alignment vertical="center" wrapText="1"/>
    </xf>
    <xf numFmtId="0" fontId="2" fillId="0" borderId="6" xfId="0" applyFont="1" applyBorder="1" applyAlignment="1">
      <alignment vertical="center" wrapText="1"/>
    </xf>
    <xf numFmtId="0" fontId="1" fillId="4" borderId="0" xfId="0" applyFont="1" applyFill="1"/>
    <xf numFmtId="0" fontId="2" fillId="0" borderId="4" xfId="0" applyFont="1" applyBorder="1" applyAlignment="1">
      <alignment horizontal="left" vertical="center" wrapText="1"/>
    </xf>
    <xf numFmtId="166" fontId="2" fillId="3" borderId="5" xfId="0" applyNumberFormat="1" applyFont="1" applyFill="1" applyBorder="1" applyAlignment="1">
      <alignment horizontal="center" vertical="center"/>
    </xf>
    <xf numFmtId="0" fontId="5" fillId="4" borderId="0" xfId="0" applyFont="1" applyFill="1"/>
    <xf numFmtId="0" fontId="4" fillId="4" borderId="0" xfId="0" applyFont="1" applyFill="1" applyAlignment="1">
      <alignment horizontal="center" vertical="top" wrapText="1"/>
    </xf>
    <xf numFmtId="0" fontId="2" fillId="4" borderId="9" xfId="0" applyFont="1" applyFill="1" applyBorder="1" applyAlignment="1">
      <alignment horizontal="center" vertical="center"/>
    </xf>
    <xf numFmtId="164" fontId="2" fillId="4" borderId="0" xfId="0" applyNumberFormat="1" applyFont="1" applyFill="1" applyAlignment="1">
      <alignment horizontal="center" vertical="center"/>
    </xf>
    <xf numFmtId="0" fontId="11" fillId="4" borderId="0" xfId="0" applyFont="1" applyFill="1" applyAlignment="1">
      <alignment vertical="center"/>
    </xf>
    <xf numFmtId="168" fontId="2" fillId="3" borderId="15" xfId="0" applyNumberFormat="1" applyFont="1" applyFill="1" applyBorder="1" applyAlignment="1">
      <alignment horizontal="center" vertical="center"/>
    </xf>
    <xf numFmtId="168" fontId="2" fillId="3" borderId="5" xfId="0" applyNumberFormat="1" applyFont="1" applyFill="1" applyBorder="1" applyAlignment="1">
      <alignment horizontal="center" vertical="center"/>
    </xf>
    <xf numFmtId="0" fontId="2" fillId="0" borderId="4" xfId="0" applyFont="1" applyBorder="1" applyAlignment="1">
      <alignmen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6" xfId="0" applyFont="1" applyBorder="1" applyAlignment="1">
      <alignment horizontal="left" vertical="center" wrapText="1"/>
    </xf>
    <xf numFmtId="0" fontId="3" fillId="4" borderId="12" xfId="0" applyFont="1" applyFill="1" applyBorder="1" applyAlignment="1">
      <alignment horizontal="center" vertical="center"/>
    </xf>
    <xf numFmtId="0" fontId="3" fillId="4" borderId="3" xfId="0" applyFont="1" applyFill="1" applyBorder="1" applyAlignment="1">
      <alignment horizontal="center" vertical="center" wrapText="1"/>
    </xf>
    <xf numFmtId="165" fontId="2" fillId="4" borderId="24" xfId="1" applyNumberFormat="1" applyFont="1" applyFill="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165" fontId="2" fillId="0" borderId="0" xfId="1" applyNumberFormat="1" applyFont="1" applyFill="1" applyBorder="1" applyAlignment="1">
      <alignment horizontal="center" vertical="center"/>
    </xf>
    <xf numFmtId="167" fontId="2" fillId="0" borderId="0" xfId="0" applyNumberFormat="1" applyFont="1" applyAlignment="1">
      <alignment horizontal="center" vertical="center"/>
    </xf>
    <xf numFmtId="0" fontId="7" fillId="0" borderId="0" xfId="0" applyFont="1" applyAlignment="1">
      <alignment vertical="center" wrapText="1"/>
    </xf>
    <xf numFmtId="0" fontId="2" fillId="3" borderId="34" xfId="0" applyFont="1" applyFill="1" applyBorder="1" applyAlignment="1">
      <alignment vertical="center" wrapText="1"/>
    </xf>
    <xf numFmtId="0" fontId="7" fillId="2" borderId="33" xfId="0" applyFont="1" applyFill="1" applyBorder="1" applyAlignment="1">
      <alignment horizontal="center" vertical="center" wrapText="1"/>
    </xf>
    <xf numFmtId="0" fontId="2" fillId="0" borderId="0" xfId="0" applyFont="1" applyAlignment="1">
      <alignment horizontal="left" vertical="center" wrapText="1"/>
    </xf>
    <xf numFmtId="166" fontId="2" fillId="0" borderId="0" xfId="0" applyNumberFormat="1" applyFont="1" applyAlignment="1">
      <alignment horizontal="center" vertical="center"/>
    </xf>
    <xf numFmtId="0" fontId="2" fillId="0" borderId="35" xfId="0" applyFont="1" applyBorder="1" applyAlignment="1">
      <alignment horizontal="left" vertical="center" wrapText="1"/>
    </xf>
    <xf numFmtId="166" fontId="2" fillId="3" borderId="36" xfId="0" applyNumberFormat="1" applyFont="1" applyFill="1" applyBorder="1" applyAlignment="1">
      <alignment horizontal="center" vertical="center"/>
    </xf>
    <xf numFmtId="0" fontId="2" fillId="0" borderId="8" xfId="0" applyFont="1" applyBorder="1" applyAlignment="1">
      <alignment horizontal="left" vertical="center" wrapText="1"/>
    </xf>
    <xf numFmtId="166" fontId="2" fillId="0" borderId="9" xfId="0" applyNumberFormat="1" applyFont="1" applyBorder="1" applyAlignment="1">
      <alignment horizontal="center" vertical="center"/>
    </xf>
    <xf numFmtId="10" fontId="2" fillId="0" borderId="7" xfId="2" applyNumberFormat="1" applyFont="1" applyBorder="1" applyAlignment="1">
      <alignment horizontal="center" vertical="center"/>
    </xf>
    <xf numFmtId="0" fontId="2" fillId="0" borderId="27" xfId="0" applyFont="1" applyBorder="1" applyAlignment="1">
      <alignment horizontal="left" vertical="center" wrapText="1"/>
    </xf>
    <xf numFmtId="168" fontId="2" fillId="3" borderId="26" xfId="0" applyNumberFormat="1"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166" fontId="2" fillId="0" borderId="0" xfId="0" applyNumberFormat="1" applyFont="1" applyAlignment="1">
      <alignment horizontal="center" vertical="center"/>
    </xf>
    <xf numFmtId="0" fontId="2" fillId="0" borderId="0" xfId="0" applyFont="1" applyAlignment="1">
      <alignment vertical="center" wrapText="1"/>
    </xf>
    <xf numFmtId="10" fontId="2" fillId="3" borderId="15" xfId="2" applyNumberFormat="1" applyFont="1" applyFill="1" applyBorder="1" applyAlignment="1">
      <alignment horizontal="center" vertical="center"/>
    </xf>
    <xf numFmtId="10" fontId="2" fillId="3" borderId="14" xfId="2" applyNumberFormat="1" applyFont="1" applyFill="1" applyBorder="1" applyAlignment="1">
      <alignment horizontal="center" vertical="center"/>
    </xf>
    <xf numFmtId="0" fontId="2" fillId="0" borderId="16" xfId="0" applyFont="1" applyBorder="1" applyAlignment="1">
      <alignment horizontal="left" vertical="center" wrapText="1"/>
    </xf>
    <xf numFmtId="0" fontId="2" fillId="0" borderId="13"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166" fontId="2" fillId="3" borderId="5" xfId="0" applyNumberFormat="1" applyFont="1" applyFill="1" applyBorder="1" applyAlignment="1">
      <alignment horizontal="center" vertical="center"/>
    </xf>
    <xf numFmtId="0" fontId="2" fillId="3" borderId="7" xfId="0" applyFont="1" applyFill="1" applyBorder="1" applyAlignment="1">
      <alignment horizontal="center"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xf>
    <xf numFmtId="0" fontId="2" fillId="0" borderId="22" xfId="0" applyFont="1" applyBorder="1" applyAlignment="1">
      <alignment horizontal="left" vertical="center" wrapText="1"/>
    </xf>
    <xf numFmtId="0" fontId="2" fillId="0" borderId="27" xfId="0" applyFont="1" applyBorder="1" applyAlignment="1">
      <alignment horizontal="left"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 xfId="0" applyFont="1" applyFill="1" applyBorder="1" applyAlignment="1">
      <alignment horizontal="center" vertical="center" wrapText="1"/>
    </xf>
    <xf numFmtId="168" fontId="2" fillId="3" borderId="15" xfId="0" applyNumberFormat="1" applyFont="1" applyFill="1" applyBorder="1" applyAlignment="1">
      <alignment horizontal="center" vertical="center"/>
    </xf>
    <xf numFmtId="168" fontId="2" fillId="3" borderId="23" xfId="0" applyNumberFormat="1" applyFont="1" applyFill="1" applyBorder="1" applyAlignment="1">
      <alignment horizontal="center" vertical="center"/>
    </xf>
    <xf numFmtId="168" fontId="2" fillId="3" borderId="14" xfId="0" applyNumberFormat="1" applyFont="1" applyFill="1" applyBorder="1" applyAlignment="1">
      <alignment horizontal="center" vertical="center"/>
    </xf>
    <xf numFmtId="0" fontId="2" fillId="3" borderId="15"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6" fillId="4" borderId="0" xfId="0" applyFont="1" applyFill="1" applyAlignment="1">
      <alignment horizontal="center"/>
    </xf>
    <xf numFmtId="17" fontId="9" fillId="4" borderId="0" xfId="0" applyNumberFormat="1" applyFont="1" applyFill="1" applyAlignment="1">
      <alignment horizontal="center"/>
    </xf>
    <xf numFmtId="0" fontId="9" fillId="4" borderId="0" xfId="0" applyFont="1" applyFill="1" applyAlignment="1">
      <alignment horizontal="center"/>
    </xf>
    <xf numFmtId="0" fontId="10" fillId="4" borderId="0" xfId="0" applyFont="1" applyFill="1" applyAlignment="1">
      <alignment horizontal="center"/>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3" xfId="0" applyFont="1" applyFill="1" applyBorder="1" applyAlignment="1">
      <alignment horizontal="center" vertical="center" wrapText="1"/>
    </xf>
    <xf numFmtId="168" fontId="2" fillId="3" borderId="5" xfId="0" applyNumberFormat="1" applyFont="1" applyFill="1" applyBorder="1" applyAlignment="1">
      <alignment horizontal="center" vertical="center"/>
    </xf>
    <xf numFmtId="10" fontId="2" fillId="3" borderId="5" xfId="0"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0" fontId="3" fillId="4" borderId="2" xfId="0" applyFont="1" applyFill="1" applyBorder="1" applyAlignment="1">
      <alignment horizontal="center" vertical="center"/>
    </xf>
    <xf numFmtId="0" fontId="3" fillId="4" borderId="12" xfId="0" applyFont="1" applyFill="1" applyBorder="1" applyAlignment="1">
      <alignment horizontal="center" vertical="center"/>
    </xf>
    <xf numFmtId="0" fontId="2" fillId="0" borderId="32" xfId="0" applyFont="1" applyBorder="1" applyAlignment="1">
      <alignment horizontal="left" vertical="center" wrapText="1"/>
    </xf>
    <xf numFmtId="0" fontId="2" fillId="0" borderId="31" xfId="0" applyFont="1" applyBorder="1" applyAlignment="1">
      <alignment horizontal="left" vertical="center" wrapText="1"/>
    </xf>
    <xf numFmtId="165" fontId="2" fillId="0" borderId="25" xfId="1" applyNumberFormat="1" applyFont="1" applyBorder="1" applyAlignment="1">
      <alignment horizontal="center" vertical="center"/>
    </xf>
    <xf numFmtId="165" fontId="2" fillId="0" borderId="31" xfId="1" applyNumberFormat="1" applyFont="1" applyBorder="1" applyAlignment="1">
      <alignment horizontal="center" vertical="center"/>
    </xf>
    <xf numFmtId="0" fontId="2" fillId="4" borderId="0" xfId="0" applyFont="1" applyFill="1" applyAlignment="1">
      <alignment horizontal="left" vertical="center" wrapText="1"/>
    </xf>
    <xf numFmtId="166" fontId="2" fillId="4" borderId="0" xfId="0" applyNumberFormat="1" applyFont="1" applyFill="1" applyAlignment="1">
      <alignment horizontal="center" vertical="center"/>
    </xf>
    <xf numFmtId="0" fontId="2" fillId="4" borderId="0" xfId="0" applyFont="1" applyFill="1" applyAlignment="1">
      <alignment horizontal="center" vertical="center"/>
    </xf>
    <xf numFmtId="0" fontId="2" fillId="4" borderId="6" xfId="0" applyFont="1" applyFill="1" applyBorder="1" applyAlignment="1">
      <alignment horizontal="left" vertical="center" wrapText="1"/>
    </xf>
    <xf numFmtId="0" fontId="2" fillId="4" borderId="2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7" fillId="2" borderId="19"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164" fontId="2" fillId="3" borderId="15" xfId="0" applyNumberFormat="1" applyFont="1" applyFill="1" applyBorder="1" applyAlignment="1">
      <alignment horizontal="center" vertical="center"/>
    </xf>
    <xf numFmtId="0" fontId="2" fillId="3" borderId="14" xfId="0" applyFont="1" applyFill="1" applyBorder="1" applyAlignment="1">
      <alignment horizontal="center" vertical="center"/>
    </xf>
    <xf numFmtId="166" fontId="2" fillId="3" borderId="15" xfId="0" applyNumberFormat="1" applyFont="1" applyFill="1" applyBorder="1" applyAlignment="1">
      <alignment horizontal="center" vertical="center"/>
    </xf>
    <xf numFmtId="166" fontId="2" fillId="3" borderId="14" xfId="0" applyNumberFormat="1" applyFont="1" applyFill="1" applyBorder="1" applyAlignment="1">
      <alignment horizontal="center" vertical="center"/>
    </xf>
    <xf numFmtId="10" fontId="2" fillId="3" borderId="15" xfId="0" applyNumberFormat="1" applyFont="1" applyFill="1" applyBorder="1" applyAlignment="1">
      <alignment horizontal="center" vertical="center"/>
    </xf>
    <xf numFmtId="10" fontId="2" fillId="3" borderId="14" xfId="0" applyNumberFormat="1" applyFont="1" applyFill="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8611111111111108E-2"/>
          <c:y val="0.21071303587051618"/>
          <c:w val="0.81388888888888888"/>
          <c:h val="0.44415099154272381"/>
        </c:manualLayout>
      </c:layout>
      <c:pie3DChart>
        <c:varyColors val="1"/>
        <c:ser>
          <c:idx val="0"/>
          <c:order val="0"/>
          <c:spPr>
            <a:solidFill>
              <a:schemeClr val="accent5">
                <a:lumMod val="75000"/>
              </a:schemeClr>
            </a:solidFill>
          </c:spPr>
          <c:dPt>
            <c:idx val="0"/>
            <c:bubble3D val="0"/>
            <c:spPr>
              <a:solidFill>
                <a:schemeClr val="accent5">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8-486E-40AC-B6B3-8A2479AE929C}"/>
              </c:ext>
            </c:extLst>
          </c:dPt>
          <c:dPt>
            <c:idx val="1"/>
            <c:bubble3D val="0"/>
            <c:spPr>
              <a:solidFill>
                <a:schemeClr val="accent5">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A-486E-40AC-B6B3-8A2479AE929C}"/>
              </c:ext>
            </c:extLst>
          </c:dPt>
          <c:dPt>
            <c:idx val="2"/>
            <c:bubble3D val="0"/>
            <c:spPr>
              <a:solidFill>
                <a:schemeClr val="accent5">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C-486E-40AC-B6B3-8A2479AE929C}"/>
              </c:ext>
            </c:extLst>
          </c:dPt>
          <c:cat>
            <c:strRef>
              <c:f>(Hoja2!$A$2,Hoja2!$A$4,Hoja2!$A$6)</c:f>
              <c:strCache>
                <c:ptCount val="3"/>
                <c:pt idx="0">
                  <c:v>PRESUPUESTO VIGENTE PARA 2023</c:v>
                </c:pt>
                <c:pt idx="1">
                  <c:v>PRESUPUESTO EJECUTADO </c:v>
                </c:pt>
                <c:pt idx="2">
                  <c:v>PORCENTAJE DE EJECUCIÓN </c:v>
                </c:pt>
              </c:strCache>
              <c:extLst/>
            </c:strRef>
          </c:cat>
          <c:val>
            <c:numRef>
              <c:f>(Hoja2!$B$2,Hoja2!$B$4,Hoja2!$B$6)</c:f>
              <c:numCache>
                <c:formatCode>"Q"#,##0.00;[Red]\-"Q"#,##0.00</c:formatCode>
                <c:ptCount val="3"/>
                <c:pt idx="0" formatCode="&quot;Q&quot;#,##0;[Red]\-&quot;Q&quot;#,##0">
                  <c:v>27248782</c:v>
                </c:pt>
                <c:pt idx="1">
                  <c:v>20541952.010000002</c:v>
                </c:pt>
                <c:pt idx="2" formatCode="0.00%">
                  <c:v>0.75390000000000001</c:v>
                </c:pt>
              </c:numCache>
              <c:extLst/>
            </c:numRef>
          </c:val>
          <c:extLst>
            <c:ext xmlns:c16="http://schemas.microsoft.com/office/drawing/2014/chart" uri="{C3380CC4-5D6E-409C-BE32-E72D297353CC}">
              <c16:uniqueId val="{0000000D-486E-40AC-B6B3-8A2479AE929C}"/>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8611111111111108E-2"/>
          <c:y val="0.21071303587051618"/>
          <c:w val="0.81388888888888888"/>
          <c:h val="0.44415099154272381"/>
        </c:manualLayout>
      </c:layout>
      <c:pie3DChart>
        <c:varyColors val="1"/>
        <c:ser>
          <c:idx val="0"/>
          <c:order val="0"/>
          <c:spPr>
            <a:solidFill>
              <a:schemeClr val="accent5">
                <a:lumMod val="75000"/>
              </a:schemeClr>
            </a:solidFill>
          </c:spPr>
          <c:dPt>
            <c:idx val="0"/>
            <c:bubble3D val="0"/>
            <c:spPr>
              <a:solidFill>
                <a:schemeClr val="accent5">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4-CD73-44CA-9A9F-259D5A9065EB}"/>
              </c:ext>
            </c:extLst>
          </c:dPt>
          <c:dPt>
            <c:idx val="1"/>
            <c:bubble3D val="0"/>
            <c:spPr>
              <a:solidFill>
                <a:schemeClr val="accent5">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2-CD73-44CA-9A9F-259D5A9065EB}"/>
              </c:ext>
            </c:extLst>
          </c:dPt>
          <c:dPt>
            <c:idx val="2"/>
            <c:bubble3D val="0"/>
            <c:spPr>
              <a:solidFill>
                <a:schemeClr val="accent5">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3-CD73-44CA-9A9F-259D5A9065EB}"/>
              </c:ext>
            </c:extLst>
          </c:dPt>
          <c:dLbls>
            <c:dLbl>
              <c:idx val="0"/>
              <c:tx>
                <c:rich>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mn-lt"/>
                        <a:ea typeface="+mn-ea"/>
                        <a:cs typeface="+mn-cs"/>
                      </a:defRPr>
                    </a:pPr>
                    <a:fld id="{3D8A7FFA-DE52-4AEA-92FC-D1D4B3E21689}" type="VALUE">
                      <a:rPr lang="en-US" sz="800"/>
                      <a:pPr>
                        <a:defRPr sz="800" b="0" i="0" u="none" strike="noStrike" kern="1200" baseline="0">
                          <a:solidFill>
                            <a:schemeClr val="tx1">
                              <a:lumMod val="75000"/>
                              <a:lumOff val="25000"/>
                            </a:schemeClr>
                          </a:solidFill>
                          <a:latin typeface="+mn-lt"/>
                          <a:ea typeface="+mn-ea"/>
                          <a:cs typeface="+mn-cs"/>
                        </a:defRPr>
                      </a:pPr>
                      <a:t>[VALOR]</a:t>
                    </a:fld>
                    <a:br>
                      <a:rPr lang="en-US" sz="800"/>
                    </a:br>
                    <a:fld id="{1C5B23B2-7162-4B80-A9E8-A5A16CBDC1F8}" type="CATEGORYNAME">
                      <a:rPr lang="en-US" sz="800"/>
                      <a:pPr>
                        <a:defRPr sz="800" b="0" i="0" u="none" strike="noStrike" kern="1200" baseline="0">
                          <a:solidFill>
                            <a:schemeClr val="tx1">
                              <a:lumMod val="75000"/>
                              <a:lumOff val="25000"/>
                            </a:schemeClr>
                          </a:solidFill>
                          <a:latin typeface="+mn-lt"/>
                          <a:ea typeface="+mn-ea"/>
                          <a:cs typeface="+mn-cs"/>
                        </a:defRPr>
                      </a:pPr>
                      <a:t>[NOMBRE DE CATEGORÍA]</a:t>
                    </a:fld>
                    <a:endParaRPr lang="en-US" sz="800"/>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4-CD73-44CA-9A9F-259D5A9065EB}"/>
                </c:ext>
              </c:extLst>
            </c:dLbl>
            <c:dLbl>
              <c:idx val="1"/>
              <c:layout>
                <c:manualLayout>
                  <c:x val="7.6710784879495897E-2"/>
                  <c:y val="-1.5207560359529132E-2"/>
                </c:manualLayout>
              </c:layout>
              <c:tx>
                <c:rich>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fld id="{12C438FD-62FF-4644-A6B2-A532F7EC1A77}" type="VALUE">
                      <a:rPr lang="en-US" sz="800"/>
                      <a:pPr>
                        <a:defRPr sz="800" b="0" i="0" u="none" strike="noStrike" kern="1200" baseline="0">
                          <a:solidFill>
                            <a:schemeClr val="tx1">
                              <a:lumMod val="75000"/>
                              <a:lumOff val="25000"/>
                            </a:schemeClr>
                          </a:solidFill>
                          <a:latin typeface="+mn-lt"/>
                          <a:ea typeface="+mn-ea"/>
                          <a:cs typeface="+mn-cs"/>
                        </a:defRPr>
                      </a:pPr>
                      <a:t>[VALOR]</a:t>
                    </a:fld>
                    <a:r>
                      <a:rPr lang="en-US" sz="800"/>
                      <a:t> </a:t>
                    </a:r>
                  </a:p>
                  <a:p>
                    <a:pPr>
                      <a:defRPr sz="800" b="0" i="0" u="none" strike="noStrike" kern="1200" baseline="0">
                        <a:solidFill>
                          <a:schemeClr val="tx1">
                            <a:lumMod val="75000"/>
                            <a:lumOff val="25000"/>
                          </a:schemeClr>
                        </a:solidFill>
                        <a:latin typeface="+mn-lt"/>
                        <a:ea typeface="+mn-ea"/>
                        <a:cs typeface="+mn-cs"/>
                      </a:defRPr>
                    </a:pPr>
                    <a:fld id="{A69968F2-94F4-474F-8704-50D53039107D}" type="CATEGORYNAME">
                      <a:rPr lang="en-US" sz="800"/>
                      <a:pPr>
                        <a:defRPr sz="800" b="0" i="0" u="none" strike="noStrike" kern="1200" baseline="0">
                          <a:solidFill>
                            <a:schemeClr val="tx1">
                              <a:lumMod val="75000"/>
                              <a:lumOff val="25000"/>
                            </a:schemeClr>
                          </a:solidFill>
                          <a:latin typeface="+mn-lt"/>
                          <a:ea typeface="+mn-ea"/>
                          <a:cs typeface="+mn-cs"/>
                        </a:defRPr>
                      </a:pPr>
                      <a:t>[NOMBRE DE CATEGORÍA]</a:t>
                    </a:fld>
                    <a:endParaRPr lang="es-MX"/>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48751015243615714"/>
                      <c:h val="0.16645860339876034"/>
                    </c:manualLayout>
                  </c15:layout>
                  <c15:dlblFieldTable/>
                  <c15:showDataLabelsRange val="0"/>
                </c:ext>
                <c:ext xmlns:c16="http://schemas.microsoft.com/office/drawing/2014/chart" uri="{C3380CC4-5D6E-409C-BE32-E72D297353CC}">
                  <c16:uniqueId val="{00000002-CD73-44CA-9A9F-259D5A9065EB}"/>
                </c:ext>
              </c:extLst>
            </c:dLbl>
            <c:dLbl>
              <c:idx val="2"/>
              <c:layout>
                <c:manualLayout>
                  <c:x val="0.25967840573267098"/>
                  <c:y val="2.2179725198631577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mn-lt"/>
                        <a:ea typeface="+mn-ea"/>
                        <a:cs typeface="+mn-cs"/>
                      </a:defRPr>
                    </a:pPr>
                    <a:fld id="{629FB6D2-6481-406C-8E24-FE9F9136CEF4}" type="VALUE">
                      <a:rPr lang="en-US" sz="800"/>
                      <a:pPr>
                        <a:defRPr sz="800" b="0" i="0" u="none" strike="noStrike" kern="1200" baseline="0">
                          <a:solidFill>
                            <a:schemeClr val="tx1">
                              <a:lumMod val="75000"/>
                              <a:lumOff val="25000"/>
                            </a:schemeClr>
                          </a:solidFill>
                          <a:latin typeface="+mn-lt"/>
                          <a:ea typeface="+mn-ea"/>
                          <a:cs typeface="+mn-cs"/>
                        </a:defRPr>
                      </a:pPr>
                      <a:t>[VALOR]</a:t>
                    </a:fld>
                    <a:endParaRPr lang="en-US" sz="800"/>
                  </a:p>
                  <a:p>
                    <a:pPr>
                      <a:defRPr sz="800" b="0" i="0" u="none" strike="noStrike" kern="1200" baseline="0">
                        <a:solidFill>
                          <a:schemeClr val="tx1">
                            <a:lumMod val="75000"/>
                            <a:lumOff val="25000"/>
                          </a:schemeClr>
                        </a:solidFill>
                        <a:latin typeface="+mn-lt"/>
                        <a:ea typeface="+mn-ea"/>
                        <a:cs typeface="+mn-cs"/>
                      </a:defRPr>
                    </a:pPr>
                    <a:fld id="{11B67D9D-0B42-41C9-B7EF-C7CDB957ACD6}" type="CATEGORYNAME">
                      <a:rPr lang="en-US" sz="800"/>
                      <a:pPr>
                        <a:defRPr sz="800" b="0" i="0" u="none" strike="noStrike" kern="1200" baseline="0">
                          <a:solidFill>
                            <a:schemeClr val="tx1">
                              <a:lumMod val="75000"/>
                              <a:lumOff val="25000"/>
                            </a:schemeClr>
                          </a:solidFill>
                          <a:latin typeface="+mn-lt"/>
                          <a:ea typeface="+mn-ea"/>
                          <a:cs typeface="+mn-cs"/>
                        </a:defRPr>
                      </a:pPr>
                      <a:t>[NOMBRE DE CATEGORÍA]</a:t>
                    </a:fld>
                    <a:endParaRPr lang="es-MX"/>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43308078346884155"/>
                      <c:h val="0.16574688113508759"/>
                    </c:manualLayout>
                  </c15:layout>
                  <c15:dlblFieldTable/>
                  <c15:showDataLabelsRange val="0"/>
                </c:ext>
                <c:ext xmlns:c16="http://schemas.microsoft.com/office/drawing/2014/chart" uri="{C3380CC4-5D6E-409C-BE32-E72D297353CC}">
                  <c16:uniqueId val="{00000003-CD73-44CA-9A9F-259D5A9065EB}"/>
                </c:ext>
              </c:extLst>
            </c:dLbl>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Hoja2!$A$2:$A$7</c15:sqref>
                  </c15:fullRef>
                </c:ext>
              </c:extLst>
              <c:f>(Hoja2!$A$2,Hoja2!$A$4,Hoja2!$A$6)</c:f>
              <c:strCache>
                <c:ptCount val="3"/>
                <c:pt idx="0">
                  <c:v>PRESUPUESTO VIGENTE PARA 2023</c:v>
                </c:pt>
                <c:pt idx="1">
                  <c:v>PRESUPUESTO EJECUTADO </c:v>
                </c:pt>
                <c:pt idx="2">
                  <c:v>PORCENTAJE DE EJECUCIÓN </c:v>
                </c:pt>
              </c:strCache>
            </c:strRef>
          </c:cat>
          <c:val>
            <c:numRef>
              <c:extLst>
                <c:ext xmlns:c15="http://schemas.microsoft.com/office/drawing/2012/chart" uri="{02D57815-91ED-43cb-92C2-25804820EDAC}">
                  <c15:fullRef>
                    <c15:sqref>Hoja2!$B$2:$B$7</c15:sqref>
                  </c15:fullRef>
                </c:ext>
              </c:extLst>
              <c:f>(Hoja2!$B$2,Hoja2!$B$4,Hoja2!$B$6)</c:f>
              <c:numCache>
                <c:formatCode>General</c:formatCode>
                <c:ptCount val="3"/>
                <c:pt idx="0" formatCode="&quot;Q&quot;#,##0;[Red]\-&quot;Q&quot;#,##0">
                  <c:v>27248782</c:v>
                </c:pt>
                <c:pt idx="1" formatCode="&quot;Q&quot;#,##0.00;[Red]\-&quot;Q&quot;#,##0.00">
                  <c:v>20541952.010000002</c:v>
                </c:pt>
                <c:pt idx="2" formatCode="0.00%">
                  <c:v>0.75390000000000001</c:v>
                </c:pt>
              </c:numCache>
            </c:numRef>
          </c:val>
          <c:extLst>
            <c:ext xmlns:c16="http://schemas.microsoft.com/office/drawing/2014/chart" uri="{C3380CC4-5D6E-409C-BE32-E72D297353CC}">
              <c16:uniqueId val="{00000000-CD73-44CA-9A9F-259D5A9065EB}"/>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1039091</xdr:colOff>
      <xdr:row>0</xdr:row>
      <xdr:rowOff>121227</xdr:rowOff>
    </xdr:from>
    <xdr:to>
      <xdr:col>2</xdr:col>
      <xdr:colOff>2206559</xdr:colOff>
      <xdr:row>4</xdr:row>
      <xdr:rowOff>123702</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961409" y="121227"/>
          <a:ext cx="1171179" cy="1039091"/>
        </a:xfrm>
        <a:prstGeom prst="rect">
          <a:avLst/>
        </a:prstGeom>
      </xdr:spPr>
    </xdr:pic>
    <xdr:clientData/>
  </xdr:twoCellAnchor>
  <xdr:twoCellAnchor editAs="oneCell">
    <xdr:from>
      <xdr:col>1</xdr:col>
      <xdr:colOff>214313</xdr:colOff>
      <xdr:row>0</xdr:row>
      <xdr:rowOff>142875</xdr:rowOff>
    </xdr:from>
    <xdr:to>
      <xdr:col>2</xdr:col>
      <xdr:colOff>282469</xdr:colOff>
      <xdr:row>4</xdr:row>
      <xdr:rowOff>82736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976313" y="142875"/>
          <a:ext cx="2138921" cy="982008"/>
        </a:xfrm>
        <a:prstGeom prst="rect">
          <a:avLst/>
        </a:prstGeom>
      </xdr:spPr>
    </xdr:pic>
    <xdr:clientData/>
  </xdr:twoCellAnchor>
  <xdr:twoCellAnchor>
    <xdr:from>
      <xdr:col>14</xdr:col>
      <xdr:colOff>40822</xdr:colOff>
      <xdr:row>0</xdr:row>
      <xdr:rowOff>125017</xdr:rowOff>
    </xdr:from>
    <xdr:to>
      <xdr:col>14</xdr:col>
      <xdr:colOff>1129393</xdr:colOff>
      <xdr:row>3</xdr:row>
      <xdr:rowOff>285751</xdr:rowOff>
    </xdr:to>
    <xdr:sp macro="" textlink="">
      <xdr:nvSpPr>
        <xdr:cNvPr id="5" name="CuadroTexto 4">
          <a:extLst>
            <a:ext uri="{FF2B5EF4-FFF2-40B4-BE49-F238E27FC236}">
              <a16:creationId xmlns:a16="http://schemas.microsoft.com/office/drawing/2014/main" id="{748B017E-EDC1-433B-9133-BFDA2EA5A28A}"/>
            </a:ext>
          </a:extLst>
        </xdr:cNvPr>
        <xdr:cNvSpPr txBox="1"/>
      </xdr:nvSpPr>
      <xdr:spPr>
        <a:xfrm>
          <a:off x="19305135" y="125017"/>
          <a:ext cx="1088571" cy="9108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GT" sz="800" b="1">
              <a:latin typeface="Arial" panose="020B0604020202020204" pitchFamily="34" charset="0"/>
              <a:cs typeface="Arial" panose="020B0604020202020204" pitchFamily="34" charset="0"/>
            </a:rPr>
            <a:t>INCORPORAR</a:t>
          </a:r>
          <a:r>
            <a:rPr lang="es-GT" sz="800" b="1" baseline="0">
              <a:latin typeface="Arial" panose="020B0604020202020204" pitchFamily="34" charset="0"/>
              <a:cs typeface="Arial" panose="020B0604020202020204" pitchFamily="34" charset="0"/>
            </a:rPr>
            <a:t> UN CÓDIGO QR QUE REMITA AL SITIO DE INFORMACIÓN PÚBLICA DE LA INSTITUCIÓN</a:t>
          </a:r>
          <a:endParaRPr lang="es-GT" sz="800" b="1">
            <a:latin typeface="Arial" panose="020B0604020202020204" pitchFamily="34" charset="0"/>
            <a:cs typeface="Arial" panose="020B0604020202020204" pitchFamily="34" charset="0"/>
          </a:endParaRPr>
        </a:p>
      </xdr:txBody>
    </xdr:sp>
    <xdr:clientData/>
  </xdr:twoCellAnchor>
  <xdr:twoCellAnchor editAs="oneCell">
    <xdr:from>
      <xdr:col>10</xdr:col>
      <xdr:colOff>499483</xdr:colOff>
      <xdr:row>11</xdr:row>
      <xdr:rowOff>34847</xdr:rowOff>
    </xdr:from>
    <xdr:to>
      <xdr:col>11</xdr:col>
      <xdr:colOff>569177</xdr:colOff>
      <xdr:row>18</xdr:row>
      <xdr:rowOff>24473</xdr:rowOff>
    </xdr:to>
    <xdr:pic>
      <xdr:nvPicPr>
        <xdr:cNvPr id="4" name="Imagen 3" descr="mapa destacado del departamento de guatemala: ilustración de stock  2007474344 | Shutterstock">
          <a:extLst>
            <a:ext uri="{FF2B5EF4-FFF2-40B4-BE49-F238E27FC236}">
              <a16:creationId xmlns:a16="http://schemas.microsoft.com/office/drawing/2014/main" id="{066FF1D2-5D0A-496B-CD1D-282D0D81396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619" b="6072"/>
        <a:stretch/>
      </xdr:blipFill>
      <xdr:spPr bwMode="auto">
        <a:xfrm>
          <a:off x="13207227" y="3403445"/>
          <a:ext cx="2555487" cy="2765815"/>
        </a:xfrm>
        <a:prstGeom prst="rect">
          <a:avLst/>
        </a:prstGeom>
        <a:noFill/>
        <a:ln>
          <a:noFill/>
        </a:ln>
        <a:extLst>
          <a:ext uri="{53640926-AAD7-44D8-BBD7-CCE9431645EC}">
            <a14:shadowObscured xmlns:a14="http://schemas.microsoft.com/office/drawing/2010/main"/>
          </a:ext>
        </a:extLst>
      </xdr:spPr>
    </xdr:pic>
    <xdr:clientData/>
  </xdr:twoCellAnchor>
  <xdr:twoCellAnchor>
    <xdr:from>
      <xdr:col>4</xdr:col>
      <xdr:colOff>23232</xdr:colOff>
      <xdr:row>15</xdr:row>
      <xdr:rowOff>11616</xdr:rowOff>
    </xdr:from>
    <xdr:to>
      <xdr:col>5</xdr:col>
      <xdr:colOff>1428750</xdr:colOff>
      <xdr:row>20</xdr:row>
      <xdr:rowOff>406554</xdr:rowOff>
    </xdr:to>
    <xdr:graphicFrame macro="">
      <xdr:nvGraphicFramePr>
        <xdr:cNvPr id="7" name="Gráfico 6">
          <a:extLst>
            <a:ext uri="{FF2B5EF4-FFF2-40B4-BE49-F238E27FC236}">
              <a16:creationId xmlns:a16="http://schemas.microsoft.com/office/drawing/2014/main" id="{BB3E2472-B8B0-4B46-BACC-EA958D2E66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571499</xdr:colOff>
      <xdr:row>3</xdr:row>
      <xdr:rowOff>61912</xdr:rowOff>
    </xdr:from>
    <xdr:to>
      <xdr:col>7</xdr:col>
      <xdr:colOff>447674</xdr:colOff>
      <xdr:row>13</xdr:row>
      <xdr:rowOff>76200</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S30"/>
  <sheetViews>
    <sheetView tabSelected="1" zoomScale="82" zoomScaleNormal="82" workbookViewId="0">
      <selection activeCell="H20" sqref="H20:H21"/>
    </sheetView>
  </sheetViews>
  <sheetFormatPr baseColWidth="10" defaultRowHeight="15" x14ac:dyDescent="0.25"/>
  <cols>
    <col min="1" max="1" width="4.85546875" style="1" customWidth="1"/>
    <col min="2" max="2" width="31.140625" style="1" customWidth="1"/>
    <col min="3" max="3" width="33.42578125" style="1" customWidth="1"/>
    <col min="4" max="4" width="3.85546875" style="1" customWidth="1"/>
    <col min="5" max="5" width="33.7109375" style="1" customWidth="1"/>
    <col min="6" max="6" width="21.7109375" style="1" customWidth="1"/>
    <col min="7" max="7" width="3.85546875" style="1" customWidth="1"/>
    <col min="8" max="8" width="30.85546875" style="1" customWidth="1"/>
    <col min="9" max="9" width="23.140625" style="1" customWidth="1"/>
    <col min="10" max="10" width="3.85546875" style="1" customWidth="1"/>
    <col min="11" max="11" width="37.28515625" style="1" customWidth="1"/>
    <col min="12" max="12" width="16" style="1" customWidth="1"/>
    <col min="13" max="13" width="3.85546875" style="1" customWidth="1"/>
    <col min="14" max="14" width="43.42578125" style="1" customWidth="1"/>
    <col min="15" max="15" width="17.7109375" style="1" customWidth="1"/>
    <col min="16" max="18" width="11.42578125" style="1"/>
    <col min="19" max="19" width="13.140625" style="1" bestFit="1" customWidth="1"/>
    <col min="20" max="16384" width="11.42578125" style="1"/>
  </cols>
  <sheetData>
    <row r="2" spans="2:19" ht="26.25" x14ac:dyDescent="0.4">
      <c r="B2" s="77" t="s">
        <v>18</v>
      </c>
      <c r="C2" s="77"/>
      <c r="D2" s="77"/>
      <c r="E2" s="77"/>
      <c r="F2" s="77"/>
      <c r="G2" s="77"/>
      <c r="H2" s="77"/>
      <c r="I2" s="77"/>
      <c r="J2" s="77"/>
      <c r="K2" s="77"/>
      <c r="L2" s="77"/>
      <c r="M2" s="77"/>
      <c r="N2" s="77"/>
      <c r="O2" s="77"/>
    </row>
    <row r="3" spans="2:19" ht="18" x14ac:dyDescent="0.25">
      <c r="B3" s="78" t="s">
        <v>45</v>
      </c>
      <c r="C3" s="79"/>
      <c r="D3" s="79"/>
      <c r="E3" s="79"/>
      <c r="F3" s="79"/>
      <c r="G3" s="79"/>
      <c r="H3" s="79"/>
      <c r="I3" s="79"/>
      <c r="J3" s="79"/>
      <c r="K3" s="79"/>
      <c r="L3" s="79"/>
      <c r="M3" s="79"/>
      <c r="N3" s="79"/>
      <c r="O3" s="79"/>
    </row>
    <row r="4" spans="2:19" ht="23.25" x14ac:dyDescent="0.35">
      <c r="B4" s="80" t="s">
        <v>25</v>
      </c>
      <c r="C4" s="80"/>
      <c r="D4" s="80"/>
      <c r="E4" s="80"/>
      <c r="F4" s="80"/>
      <c r="G4" s="80"/>
      <c r="H4" s="80"/>
      <c r="I4" s="80"/>
      <c r="J4" s="80"/>
      <c r="K4" s="80"/>
      <c r="L4" s="80"/>
      <c r="M4" s="80"/>
      <c r="N4" s="80"/>
      <c r="O4" s="80"/>
    </row>
    <row r="5" spans="2:19" ht="12.75" customHeight="1" x14ac:dyDescent="0.25">
      <c r="B5" s="13"/>
      <c r="C5" s="2"/>
      <c r="D5" s="2"/>
      <c r="E5" s="2"/>
      <c r="F5" s="2"/>
      <c r="G5" s="2"/>
      <c r="H5" s="2"/>
      <c r="I5" s="2"/>
      <c r="J5" s="10"/>
      <c r="K5" s="10"/>
      <c r="L5" s="10"/>
      <c r="M5" s="10"/>
      <c r="N5" s="10"/>
      <c r="O5" s="14" t="s">
        <v>7</v>
      </c>
    </row>
    <row r="6" spans="2:19" ht="15.75" thickBot="1" x14ac:dyDescent="0.3">
      <c r="B6" s="2"/>
      <c r="C6" s="2"/>
      <c r="D6" s="2"/>
      <c r="E6" s="2"/>
      <c r="F6" s="2"/>
      <c r="G6" s="2"/>
      <c r="H6" s="2"/>
      <c r="I6" s="2"/>
      <c r="J6" s="10"/>
      <c r="K6" s="10"/>
      <c r="L6" s="10"/>
      <c r="M6" s="10"/>
      <c r="N6" s="10"/>
      <c r="O6" s="10"/>
    </row>
    <row r="7" spans="2:19" ht="37.5" customHeight="1" thickBot="1" x14ac:dyDescent="0.3">
      <c r="B7" s="67" t="s">
        <v>1</v>
      </c>
      <c r="C7" s="68"/>
      <c r="D7" s="2"/>
      <c r="E7" s="67" t="s">
        <v>20</v>
      </c>
      <c r="F7" s="68"/>
      <c r="G7" s="2"/>
      <c r="H7" s="69" t="s">
        <v>16</v>
      </c>
      <c r="I7" s="68"/>
      <c r="K7" s="81" t="s">
        <v>17</v>
      </c>
      <c r="L7" s="82"/>
      <c r="N7" s="69" t="s">
        <v>2</v>
      </c>
      <c r="O7" s="83"/>
    </row>
    <row r="8" spans="2:19" ht="29.25" customHeight="1" thickBot="1" x14ac:dyDescent="0.3">
      <c r="B8" s="57" t="s">
        <v>34</v>
      </c>
      <c r="C8" s="73" t="s">
        <v>35</v>
      </c>
      <c r="D8" s="2"/>
      <c r="E8" s="57" t="s">
        <v>11</v>
      </c>
      <c r="F8" s="70">
        <v>27248782</v>
      </c>
      <c r="G8" s="2"/>
      <c r="H8" s="11" t="s">
        <v>26</v>
      </c>
      <c r="I8" s="19">
        <v>16357539.869999999</v>
      </c>
      <c r="K8" s="36" t="s">
        <v>32</v>
      </c>
      <c r="L8" s="37">
        <f>+I16</f>
        <v>20541952.23</v>
      </c>
      <c r="N8" s="59" t="s">
        <v>13</v>
      </c>
      <c r="O8" s="84">
        <v>21430917</v>
      </c>
      <c r="Q8" s="3"/>
      <c r="R8" s="16"/>
    </row>
    <row r="9" spans="2:19" ht="29.25" customHeight="1" x14ac:dyDescent="0.25">
      <c r="B9" s="58"/>
      <c r="C9" s="76"/>
      <c r="D9" s="2"/>
      <c r="E9" s="58"/>
      <c r="F9" s="72"/>
      <c r="G9" s="2"/>
      <c r="H9" s="11" t="s">
        <v>27</v>
      </c>
      <c r="I9" s="19">
        <v>2805841.55</v>
      </c>
      <c r="K9" s="38"/>
      <c r="L9" s="39"/>
      <c r="N9" s="59"/>
      <c r="O9" s="84"/>
    </row>
    <row r="10" spans="2:19" ht="29.25" customHeight="1" x14ac:dyDescent="0.25">
      <c r="B10" s="57" t="s">
        <v>36</v>
      </c>
      <c r="C10" s="73" t="s">
        <v>37</v>
      </c>
      <c r="D10" s="2"/>
      <c r="E10" s="57" t="s">
        <v>5</v>
      </c>
      <c r="F10" s="70">
        <v>20541952.010000002</v>
      </c>
      <c r="G10" s="2"/>
      <c r="H10" s="11" t="s">
        <v>28</v>
      </c>
      <c r="I10" s="19">
        <v>440206.94</v>
      </c>
      <c r="K10" s="38"/>
      <c r="L10" s="39"/>
      <c r="N10" s="59" t="s">
        <v>14</v>
      </c>
      <c r="O10" s="84">
        <v>16357539.869999999</v>
      </c>
      <c r="R10" s="93"/>
      <c r="S10" s="94"/>
    </row>
    <row r="11" spans="2:19" ht="29.25" customHeight="1" x14ac:dyDescent="0.25">
      <c r="B11" s="65"/>
      <c r="C11" s="74"/>
      <c r="D11" s="2"/>
      <c r="E11" s="65"/>
      <c r="F11" s="71"/>
      <c r="G11" s="2"/>
      <c r="H11" s="23" t="s">
        <v>29</v>
      </c>
      <c r="I11" s="18">
        <v>624886</v>
      </c>
      <c r="K11" s="38"/>
      <c r="L11" s="39"/>
      <c r="N11" s="59"/>
      <c r="O11" s="84"/>
      <c r="R11" s="93"/>
      <c r="S11" s="94"/>
    </row>
    <row r="12" spans="2:19" ht="29.25" customHeight="1" x14ac:dyDescent="0.25">
      <c r="B12" s="65"/>
      <c r="C12" s="74"/>
      <c r="D12" s="2"/>
      <c r="E12" s="65"/>
      <c r="F12" s="71"/>
      <c r="G12" s="2"/>
      <c r="H12" s="11" t="s">
        <v>30</v>
      </c>
      <c r="I12" s="19">
        <v>302902.87</v>
      </c>
      <c r="K12" s="38"/>
      <c r="L12" s="39"/>
      <c r="N12" s="59"/>
      <c r="O12" s="84"/>
      <c r="R12" s="93"/>
      <c r="S12" s="94"/>
    </row>
    <row r="13" spans="2:19" ht="29.25" customHeight="1" thickBot="1" x14ac:dyDescent="0.3">
      <c r="B13" s="66"/>
      <c r="C13" s="75"/>
      <c r="D13" s="2"/>
      <c r="E13" s="58"/>
      <c r="F13" s="72"/>
      <c r="G13" s="2"/>
      <c r="H13" s="41" t="s">
        <v>42</v>
      </c>
      <c r="I13" s="42">
        <v>10575</v>
      </c>
      <c r="K13" s="38"/>
      <c r="L13" s="39"/>
      <c r="N13" s="59"/>
      <c r="O13" s="84"/>
      <c r="R13" s="93"/>
      <c r="S13" s="95"/>
    </row>
    <row r="14" spans="2:19" ht="9" customHeight="1" thickBot="1" x14ac:dyDescent="0.3">
      <c r="B14" s="43"/>
      <c r="C14" s="44"/>
      <c r="D14" s="2"/>
      <c r="E14" s="57" t="s">
        <v>12</v>
      </c>
      <c r="F14" s="55">
        <v>0.75390000000000001</v>
      </c>
      <c r="G14" s="2"/>
      <c r="H14" s="4"/>
      <c r="I14" s="15"/>
      <c r="K14" s="49"/>
      <c r="L14" s="50"/>
      <c r="N14" s="59" t="s">
        <v>15</v>
      </c>
      <c r="O14" s="85">
        <v>0.76329999999999998</v>
      </c>
    </row>
    <row r="15" spans="2:19" ht="39" customHeight="1" x14ac:dyDescent="0.25">
      <c r="B15" s="43"/>
      <c r="C15" s="44"/>
      <c r="D15" s="2"/>
      <c r="E15" s="58"/>
      <c r="F15" s="56"/>
      <c r="G15" s="2"/>
      <c r="H15" s="63" t="s">
        <v>21</v>
      </c>
      <c r="I15" s="64"/>
      <c r="K15" s="49"/>
      <c r="L15" s="50"/>
      <c r="N15" s="59"/>
      <c r="O15" s="85"/>
    </row>
    <row r="16" spans="2:19" ht="16.5" customHeight="1" x14ac:dyDescent="0.25">
      <c r="B16" s="43"/>
      <c r="C16" s="44"/>
      <c r="D16" s="2"/>
      <c r="E16" s="4"/>
      <c r="F16" s="5"/>
      <c r="G16" s="2"/>
      <c r="H16" s="59" t="s">
        <v>31</v>
      </c>
      <c r="I16" s="61">
        <f>+I8+I9+I10+I11+I13+I12</f>
        <v>20541952.23</v>
      </c>
      <c r="K16" s="49"/>
      <c r="L16" s="50"/>
      <c r="N16" s="8"/>
      <c r="O16" s="7"/>
    </row>
    <row r="17" spans="2:15" ht="41.25" customHeight="1" thickBot="1" x14ac:dyDescent="0.3">
      <c r="B17" s="43"/>
      <c r="C17" s="44"/>
      <c r="D17" s="2"/>
      <c r="E17" s="6"/>
      <c r="F17" s="7"/>
      <c r="G17" s="2"/>
      <c r="H17" s="60"/>
      <c r="I17" s="62"/>
      <c r="K17" s="49"/>
      <c r="L17" s="50"/>
      <c r="N17" s="11" t="s">
        <v>24</v>
      </c>
      <c r="O17" s="21" t="s">
        <v>47</v>
      </c>
    </row>
    <row r="18" spans="2:15" ht="54" customHeight="1" x14ac:dyDescent="0.25">
      <c r="B18" s="28"/>
      <c r="C18" s="27"/>
      <c r="D18" s="2"/>
      <c r="E18" s="6"/>
      <c r="F18" s="7"/>
      <c r="G18" s="2"/>
      <c r="H18" s="34"/>
      <c r="I18" s="35"/>
      <c r="K18" s="49"/>
      <c r="L18" s="50"/>
      <c r="N18" s="11" t="s">
        <v>38</v>
      </c>
      <c r="O18" s="21" t="s">
        <v>48</v>
      </c>
    </row>
    <row r="19" spans="2:15" ht="54" customHeight="1" x14ac:dyDescent="0.25">
      <c r="B19" s="28"/>
      <c r="C19" s="27"/>
      <c r="D19" s="2"/>
      <c r="E19" s="6"/>
      <c r="F19" s="7"/>
      <c r="G19" s="2"/>
      <c r="H19" s="34"/>
      <c r="I19" s="35"/>
      <c r="K19" s="49"/>
      <c r="L19" s="50"/>
      <c r="N19" s="20" t="s">
        <v>23</v>
      </c>
      <c r="O19" s="21" t="s">
        <v>43</v>
      </c>
    </row>
    <row r="20" spans="2:15" ht="33" customHeight="1" x14ac:dyDescent="0.25">
      <c r="B20" s="43"/>
      <c r="C20" s="44"/>
      <c r="D20" s="2"/>
      <c r="E20" s="45"/>
      <c r="F20" s="46"/>
      <c r="G20" s="2"/>
      <c r="H20" s="54"/>
      <c r="I20" s="53"/>
      <c r="K20" s="49"/>
      <c r="L20" s="50"/>
      <c r="N20" s="20" t="s">
        <v>41</v>
      </c>
      <c r="O20" s="21" t="s">
        <v>49</v>
      </c>
    </row>
    <row r="21" spans="2:15" ht="33.75" customHeight="1" thickBot="1" x14ac:dyDescent="0.3">
      <c r="B21" s="43"/>
      <c r="C21" s="44"/>
      <c r="D21" s="2"/>
      <c r="E21" s="47"/>
      <c r="F21" s="48"/>
      <c r="G21" s="2"/>
      <c r="H21" s="54"/>
      <c r="I21" s="53"/>
      <c r="K21" s="51"/>
      <c r="L21" s="52"/>
      <c r="N21" s="9" t="s">
        <v>22</v>
      </c>
      <c r="O21" s="22" t="s">
        <v>44</v>
      </c>
    </row>
    <row r="22" spans="2:15" ht="23.25" customHeight="1" thickBot="1" x14ac:dyDescent="0.3">
      <c r="B22" s="2"/>
      <c r="C22" s="2"/>
      <c r="D22" s="2"/>
      <c r="E22" s="2"/>
      <c r="F22" s="2"/>
      <c r="G22" s="2"/>
      <c r="H22" s="2"/>
      <c r="I22" s="2"/>
    </row>
    <row r="23" spans="2:15" ht="35.25" customHeight="1" thickBot="1" x14ac:dyDescent="0.3">
      <c r="B23" s="2"/>
      <c r="C23" s="2"/>
      <c r="D23" s="87" t="s">
        <v>4</v>
      </c>
      <c r="E23" s="88"/>
      <c r="F23" s="88" t="s">
        <v>3</v>
      </c>
      <c r="G23" s="88"/>
      <c r="H23" s="24" t="s">
        <v>5</v>
      </c>
      <c r="I23" s="25" t="s">
        <v>6</v>
      </c>
      <c r="K23" s="69" t="s">
        <v>46</v>
      </c>
      <c r="L23" s="101"/>
      <c r="M23" s="101"/>
      <c r="N23" s="102"/>
      <c r="O23" s="83"/>
    </row>
    <row r="24" spans="2:15" ht="72.75" customHeight="1" thickBot="1" x14ac:dyDescent="0.3">
      <c r="B24" s="33" t="s">
        <v>40</v>
      </c>
      <c r="C24" s="32" t="s">
        <v>39</v>
      </c>
      <c r="D24" s="89" t="s">
        <v>33</v>
      </c>
      <c r="E24" s="90"/>
      <c r="F24" s="91">
        <f>+F8</f>
        <v>27248782</v>
      </c>
      <c r="G24" s="92"/>
      <c r="H24" s="26">
        <f>+F10</f>
        <v>20541952.010000002</v>
      </c>
      <c r="I24" s="40">
        <f>+F14</f>
        <v>0.75390000000000001</v>
      </c>
      <c r="K24" s="59" t="s">
        <v>50</v>
      </c>
      <c r="L24" s="99"/>
      <c r="M24" s="99"/>
      <c r="N24" s="99"/>
      <c r="O24" s="100"/>
    </row>
    <row r="25" spans="2:15" ht="51.75" customHeight="1" x14ac:dyDescent="0.25">
      <c r="B25" s="31"/>
      <c r="C25" s="28"/>
      <c r="D25" s="43"/>
      <c r="E25" s="43"/>
      <c r="F25" s="86"/>
      <c r="G25" s="86"/>
      <c r="H25" s="29"/>
      <c r="I25" s="30"/>
      <c r="K25" s="103" t="s">
        <v>51</v>
      </c>
      <c r="L25" s="104"/>
      <c r="M25" s="104"/>
      <c r="N25" s="104"/>
      <c r="O25" s="105"/>
    </row>
    <row r="26" spans="2:15" ht="51.75" customHeight="1" x14ac:dyDescent="0.25">
      <c r="B26" s="31"/>
      <c r="C26" s="28"/>
      <c r="D26" s="43"/>
      <c r="E26" s="43"/>
      <c r="F26" s="86"/>
      <c r="G26" s="86"/>
      <c r="H26" s="29"/>
      <c r="I26" s="30"/>
      <c r="K26" s="59" t="s">
        <v>52</v>
      </c>
      <c r="L26" s="99"/>
      <c r="M26" s="99"/>
      <c r="N26" s="99"/>
      <c r="O26" s="100"/>
    </row>
    <row r="27" spans="2:15" ht="92.25" customHeight="1" x14ac:dyDescent="0.25">
      <c r="B27" s="31"/>
      <c r="C27" s="28"/>
      <c r="D27" s="43"/>
      <c r="E27" s="43"/>
      <c r="F27" s="86"/>
      <c r="G27" s="86"/>
      <c r="H27" s="29"/>
      <c r="I27" s="30"/>
      <c r="K27" s="59" t="s">
        <v>53</v>
      </c>
      <c r="L27" s="99"/>
      <c r="M27" s="99"/>
      <c r="N27" s="99"/>
      <c r="O27" s="100"/>
    </row>
    <row r="28" spans="2:15" ht="51.75" customHeight="1" thickBot="1" x14ac:dyDescent="0.3">
      <c r="B28" s="31"/>
      <c r="C28" s="28"/>
      <c r="D28" s="43"/>
      <c r="E28" s="43"/>
      <c r="F28" s="86"/>
      <c r="G28" s="86"/>
      <c r="H28" s="29"/>
      <c r="I28" s="30"/>
      <c r="K28" s="96" t="s">
        <v>54</v>
      </c>
      <c r="L28" s="97"/>
      <c r="M28" s="97"/>
      <c r="N28" s="97"/>
      <c r="O28" s="98"/>
    </row>
    <row r="29" spans="2:15" ht="15" customHeight="1" x14ac:dyDescent="0.25">
      <c r="K29" s="17"/>
    </row>
    <row r="30" spans="2:15" x14ac:dyDescent="0.25">
      <c r="K30" s="17"/>
    </row>
  </sheetData>
  <mergeCells count="57">
    <mergeCell ref="R10:R13"/>
    <mergeCell ref="S10:S13"/>
    <mergeCell ref="K28:O28"/>
    <mergeCell ref="K26:O26"/>
    <mergeCell ref="K27:O27"/>
    <mergeCell ref="K23:O23"/>
    <mergeCell ref="K25:O25"/>
    <mergeCell ref="K24:O24"/>
    <mergeCell ref="D27:E27"/>
    <mergeCell ref="F27:G27"/>
    <mergeCell ref="D28:E28"/>
    <mergeCell ref="F28:G28"/>
    <mergeCell ref="D23:E23"/>
    <mergeCell ref="F23:G23"/>
    <mergeCell ref="D26:E26"/>
    <mergeCell ref="D25:E25"/>
    <mergeCell ref="D24:E24"/>
    <mergeCell ref="F26:G26"/>
    <mergeCell ref="F25:G25"/>
    <mergeCell ref="F24:G24"/>
    <mergeCell ref="O8:O9"/>
    <mergeCell ref="N8:N9"/>
    <mergeCell ref="O10:O13"/>
    <mergeCell ref="N10:N13"/>
    <mergeCell ref="O14:O15"/>
    <mergeCell ref="N14:N15"/>
    <mergeCell ref="B2:O2"/>
    <mergeCell ref="B3:O3"/>
    <mergeCell ref="B4:O4"/>
    <mergeCell ref="K7:L7"/>
    <mergeCell ref="N7:O7"/>
    <mergeCell ref="B10:B13"/>
    <mergeCell ref="E7:F7"/>
    <mergeCell ref="B7:C7"/>
    <mergeCell ref="H7:I7"/>
    <mergeCell ref="F10:F13"/>
    <mergeCell ref="E10:E13"/>
    <mergeCell ref="C10:C13"/>
    <mergeCell ref="F8:F9"/>
    <mergeCell ref="E8:E9"/>
    <mergeCell ref="C8:C9"/>
    <mergeCell ref="B8:B9"/>
    <mergeCell ref="B20:B21"/>
    <mergeCell ref="C20:C21"/>
    <mergeCell ref="E20:F21"/>
    <mergeCell ref="K14:L21"/>
    <mergeCell ref="I20:I21"/>
    <mergeCell ref="H20:H21"/>
    <mergeCell ref="F14:F15"/>
    <mergeCell ref="E14:E15"/>
    <mergeCell ref="B14:B15"/>
    <mergeCell ref="H16:H17"/>
    <mergeCell ref="I16:I17"/>
    <mergeCell ref="C14:C15"/>
    <mergeCell ref="C16:C17"/>
    <mergeCell ref="B16:B17"/>
    <mergeCell ref="H15:I15"/>
  </mergeCells>
  <printOptions horizontalCentered="1" verticalCentered="1"/>
  <pageMargins left="0.23622047244094491" right="0.23622047244094491" top="0.74803149606299213" bottom="0.74803149606299213" header="0.31496062992125984" footer="0.31496062992125984"/>
  <pageSetup scale="4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
  <sheetViews>
    <sheetView workbookViewId="0">
      <selection activeCell="B3" sqref="B3"/>
    </sheetView>
  </sheetViews>
  <sheetFormatPr baseColWidth="10" defaultRowHeight="15" x14ac:dyDescent="0.25"/>
  <cols>
    <col min="1" max="1" width="12.85546875" customWidth="1"/>
    <col min="2" max="2" width="16.28515625" customWidth="1"/>
  </cols>
  <sheetData>
    <row r="1" spans="1:2" ht="25.5" x14ac:dyDescent="0.25">
      <c r="A1" s="11" t="s">
        <v>8</v>
      </c>
      <c r="B1" s="12">
        <v>26648782</v>
      </c>
    </row>
    <row r="2" spans="1:2" ht="38.25" x14ac:dyDescent="0.25">
      <c r="A2" s="11" t="s">
        <v>19</v>
      </c>
      <c r="B2" s="12">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7"/>
  <sheetViews>
    <sheetView workbookViewId="0">
      <selection activeCell="B8" sqref="B8"/>
    </sheetView>
  </sheetViews>
  <sheetFormatPr baseColWidth="10" defaultRowHeight="15" x14ac:dyDescent="0.25"/>
  <cols>
    <col min="1" max="1" width="34.42578125" bestFit="1" customWidth="1"/>
    <col min="2" max="2" width="14.140625" bestFit="1" customWidth="1"/>
  </cols>
  <sheetData>
    <row r="2" spans="1:2" x14ac:dyDescent="0.25">
      <c r="A2" s="57" t="s">
        <v>0</v>
      </c>
      <c r="B2" s="106">
        <v>27248782</v>
      </c>
    </row>
    <row r="3" spans="1:2" x14ac:dyDescent="0.25">
      <c r="A3" s="58"/>
      <c r="B3" s="107"/>
    </row>
    <row r="4" spans="1:2" x14ac:dyDescent="0.25">
      <c r="A4" s="57" t="s">
        <v>9</v>
      </c>
      <c r="B4" s="108">
        <v>20541952.010000002</v>
      </c>
    </row>
    <row r="5" spans="1:2" x14ac:dyDescent="0.25">
      <c r="A5" s="58"/>
      <c r="B5" s="109"/>
    </row>
    <row r="6" spans="1:2" x14ac:dyDescent="0.25">
      <c r="A6" s="57" t="s">
        <v>10</v>
      </c>
      <c r="B6" s="110">
        <v>0.75390000000000001</v>
      </c>
    </row>
    <row r="7" spans="1:2" x14ac:dyDescent="0.25">
      <c r="A7" s="58"/>
      <c r="B7" s="111"/>
    </row>
  </sheetData>
  <mergeCells count="6">
    <mergeCell ref="A2:A3"/>
    <mergeCell ref="B2:B3"/>
    <mergeCell ref="A4:A5"/>
    <mergeCell ref="B4:B5"/>
    <mergeCell ref="A6:A7"/>
    <mergeCell ref="B6:B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39D96561CF3FA49BA629FB29367CEAB" ma:contentTypeVersion="13" ma:contentTypeDescription="Crear nuevo documento." ma:contentTypeScope="" ma:versionID="606f3e7cb7d8008fc89ea2fbbbc52b3a">
  <xsd:schema xmlns:xsd="http://www.w3.org/2001/XMLSchema" xmlns:xs="http://www.w3.org/2001/XMLSchema" xmlns:p="http://schemas.microsoft.com/office/2006/metadata/properties" xmlns:ns3="efcf9931-6988-4c26-989d-90fd7d9d6177" xmlns:ns4="2de3127d-b50e-4c29-b846-9213acea4d89" targetNamespace="http://schemas.microsoft.com/office/2006/metadata/properties" ma:root="true" ma:fieldsID="23e20251a5979eb42f84e23b61b1232f" ns3:_="" ns4:_="">
    <xsd:import namespace="efcf9931-6988-4c26-989d-90fd7d9d6177"/>
    <xsd:import namespace="2de3127d-b50e-4c29-b846-9213acea4d8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f9931-6988-4c26-989d-90fd7d9d6177"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e3127d-b50e-4c29-b846-9213acea4d8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activity" ma:index="20"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2de3127d-b50e-4c29-b846-9213acea4d89" xsi:nil="true"/>
  </documentManagement>
</p:properties>
</file>

<file path=customXml/itemProps1.xml><?xml version="1.0" encoding="utf-8"?>
<ds:datastoreItem xmlns:ds="http://schemas.openxmlformats.org/officeDocument/2006/customXml" ds:itemID="{4B3C6549-093B-4DA1-B224-3FF708F69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f9931-6988-4c26-989d-90fd7d9d6177"/>
    <ds:schemaRef ds:uri="2de3127d-b50e-4c29-b846-9213acea4d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2E4126-94EB-49B8-9E9C-4ECBDAE463F4}">
  <ds:schemaRefs>
    <ds:schemaRef ds:uri="http://schemas.microsoft.com/sharepoint/v3/contenttype/forms"/>
  </ds:schemaRefs>
</ds:datastoreItem>
</file>

<file path=customXml/itemProps3.xml><?xml version="1.0" encoding="utf-8"?>
<ds:datastoreItem xmlns:ds="http://schemas.openxmlformats.org/officeDocument/2006/customXml" ds:itemID="{12B19548-EF62-4441-AC26-B10FF5F55CB8}">
  <ds:schemaRefs>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efcf9931-6988-4c26-989d-90fd7d9d6177"/>
    <ds:schemaRef ds:uri="http://schemas.microsoft.com/office/infopath/2007/PartnerControls"/>
    <ds:schemaRef ds:uri="2de3127d-b50e-4c29-b846-9213acea4d89"/>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Tablero</vt:lpstr>
      <vt:lpstr>Hoja3</vt:lpstr>
      <vt:lpstr>Hoja2</vt:lpstr>
      <vt:lpstr>Tablero!Área_de_impresión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CPCC</dc:creator>
  <cp:lastModifiedBy>Sandra Méndez</cp:lastModifiedBy>
  <cp:lastPrinted>2023-10-04T21:57:48Z</cp:lastPrinted>
  <dcterms:created xsi:type="dcterms:W3CDTF">2023-02-11T22:01:01Z</dcterms:created>
  <dcterms:modified xsi:type="dcterms:W3CDTF">2023-11-06T20:54:54Z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0x010100A39D96561CF3FA49BA629FB29367CEAB</vt:lpwstr>
  </property>
</Properties>
</file>