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mendez\Desktop\a-UIP-\01. UNIDAD DE INFORMACIÓN PÚBLICA-SEPREM-\01. AÑO 2023 -UIP-\05. Información de Oficio 2023\05. Administracion\09. Septiembre\EDITABLE\"/>
    </mc:Choice>
  </mc:AlternateContent>
  <xr:revisionPtr revIDLastSave="0" documentId="13_ncr:1_{84BBCED8-7439-41EC-BDBE-C4E432774244}" xr6:coauthVersionLast="47" xr6:coauthVersionMax="47" xr10:uidLastSave="{00000000-0000-0000-0000-000000000000}"/>
  <bookViews>
    <workbookView xWindow="13950" yWindow="270" windowWidth="14850" windowHeight="15210" xr2:uid="{9DE5A96A-6CE8-46E4-9B1D-89545E110D4C}"/>
  </bookViews>
  <sheets>
    <sheet name="Numeral 11 CONTRATACIONES" sheetId="2" r:id="rId1"/>
  </sheets>
  <definedNames>
    <definedName name="_xlnm._FilterDatabase" localSheetId="0" hidden="1">'Numeral 11 CONTRATACIONES'!$A$11:$J$22</definedName>
    <definedName name="_xlnm.Print_Area" localSheetId="0">'Numeral 11 CONTRATACIONES'!$A$1:$J$37</definedName>
    <definedName name="_xlnm.Print_Titles" localSheetId="0">'Numeral 11 CONTRATACIONES'!$11:$11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2" l="1"/>
  <c r="A15" i="2" s="1"/>
  <c r="A16" i="2" s="1"/>
  <c r="A17" i="2" s="1"/>
  <c r="A18" i="2" s="1"/>
  <c r="A19" i="2" s="1"/>
  <c r="A20" i="2" s="1"/>
  <c r="A21" i="2" s="1"/>
  <c r="A22" i="2" s="1"/>
  <c r="A23" i="2" s="1"/>
  <c r="A24" i="2" s="1"/>
  <c r="A13" i="2"/>
  <c r="G25" i="2"/>
</calcChain>
</file>

<file path=xl/sharedStrings.xml><?xml version="1.0" encoding="utf-8"?>
<sst xmlns="http://schemas.openxmlformats.org/spreadsheetml/2006/main" count="116" uniqueCount="77">
  <si>
    <t>Secretaría Presidencial de la Mujer -Seprem-</t>
  </si>
  <si>
    <t>Dirección Administrativa</t>
  </si>
  <si>
    <t>Horario de Atención: 8:00 a 16:30 hrs.</t>
  </si>
  <si>
    <t>Dirección: 4ta. Calle 7-37 zona 1, Guatemala</t>
  </si>
  <si>
    <t>Responsable de Actualización:  Gustavo Adolfo Ramírez López</t>
  </si>
  <si>
    <t>TIPO</t>
  </si>
  <si>
    <t>COMPRA DIRECTA CON OFERTA ELECTRÓNICA (ART. 43 LCE INCISO B)</t>
  </si>
  <si>
    <t>SERVICIO DE MENSAJERÍA PARA EL ENVÍO Y TRASLADO DE CORRESPONDENCIA Y DOCUMENTACIÓN A LAS SEDES DEPARTAMENTALES DE LA SECRETARÍA PRESIDENCIAL DE LA MUJER Y VICEVERSA, PERIODO SEPTIEMBRE 2023,  PARA EL DESARROLLO DE LAS ACTIVIDADES Y TAREAS INSTITUCIONALES.</t>
  </si>
  <si>
    <t>Aprobado:</t>
  </si>
  <si>
    <t>Teléfono: 2207-9400</t>
  </si>
  <si>
    <t>Encargado de la Dirección: Lic. Edgar Fabricio  Yanes Galindo</t>
  </si>
  <si>
    <t>Mes de Actualización:  Septiembre 2023</t>
  </si>
  <si>
    <t>Articulo 10, numeral 11, Ley de Acceso a la Información Pública</t>
  </si>
  <si>
    <t>NUMERAL 11 - CONTRATACIONES DE TODOS LOS BIENES Y SERVICIOS QUE SON UTILIZADOS POR LOS SUJETOS OBLIGADOS.</t>
  </si>
  <si>
    <t>No.</t>
  </si>
  <si>
    <t>CARACTERÍSTICAS DEL INMUEBLE, BIEN Y/O SERVICIO</t>
  </si>
  <si>
    <t>MOTIVOS DE LA CONTRATACION</t>
  </si>
  <si>
    <t>DATOS GENERALES (NOMBRE Y NIT)</t>
  </si>
  <si>
    <t>NOMBRE DEL PROVEEDOR</t>
  </si>
  <si>
    <t>MONTO</t>
  </si>
  <si>
    <t>DOCUMENTO DE RESPALDO</t>
  </si>
  <si>
    <t>PLAZO DEL SERVICIO</t>
  </si>
  <si>
    <t>SECRETARÍA PRESIDENCIAL DE LA MUJER                                    NIT: 2525770-6</t>
  </si>
  <si>
    <t>COMNET, SOCIEDAD ANONIMA</t>
  </si>
  <si>
    <t xml:space="preserve"> 1/01/2023   al   31/12/2023</t>
  </si>
  <si>
    <t>SERVICIO DE INTERNET</t>
  </si>
  <si>
    <t>45 LINEAS DE TELEFONIA MOVIL</t>
  </si>
  <si>
    <t>SERVICIO DE TELEFONIA MOVIL (45 LINEAS TELEFONICAS), PARA USO DEL PERSONAL DE LA SECRETARIA PRESIDENCIAL DE LA MUJER, DEL PERIODO DEL 2 DE  AGOSTO AL 1 DE SEPTIEMBRE 2023, SEGUN ACTA ADMINISTRATIVA No. 7-2023</t>
  </si>
  <si>
    <t>TELECOMUNICACIONES DE GUATEMALA SOCIEDAD ANONIMA</t>
  </si>
  <si>
    <t>ACTA ADMINISTRATIVA
7-2023</t>
  </si>
  <si>
    <t>22 SERVICIOS DE INTERNET INALAMBRICO 60GB DE NAVEGACION MENSUAL, PARA USO DEL PERSONAL DE LAS DELEGACIONES DEPARTAMENTALES DE LA SECRETARÍA PRESIDENCIAL DE LA MUJER, PERIODO DEL 2 DE AGOSTO AL 1  DE SEPTIEMBRE 2023, SEGUN ACTA ADMINISTRATIVA No. 5-2023</t>
  </si>
  <si>
    <t>ACTA ADMINISTRATIVA
5-2023</t>
  </si>
  <si>
    <t>PROCEDIMIENTOS REGULADOS POR EL ARTÍCULO 44 LCE (CASOS DE EXCEPCIÓN)</t>
  </si>
  <si>
    <t>SERVICIO DE TELEFONIA</t>
  </si>
  <si>
    <t>SERVICIO DE TELEFONIA MOVIL (VOZ, SMS E INTERNET), PARA LA SECRETARIA PRESIDENCIAL DE LA MUJER DE LA SECRETARÍA PRESIDENCIAL DE LA MUJER, PARA EL DESARROLLO ADECUADO DE LAS ACTIVIDADES Y TAREAS INSTITUCIONALES EN EL CUMPLIMIENTO DE SUS FUNCIONES, PERIODO DEL  02/08/2023 AL 01/09/2023 LINEA 47683360</t>
  </si>
  <si>
    <t>TELECOMUNICACIONES DE GUATEMALA  SOCIEDAD ANONIMA</t>
  </si>
  <si>
    <t>SERVICIO DE ENERGIA ELECTRICA</t>
  </si>
  <si>
    <t xml:space="preserve">SERVICIO DE ENERGÍA ELÉCTRICA A LAS INSTALACIONES DE LA BODEGA DE LA ZONA 18, DONDE SE ENCUENTRA LABORANDO EL PERSONAL DE LA SECRETARÍA PRESIDENCIAL DE LA MUJER, SEGUN CONTADOR W87126, PERIODO DEL  20/7/2023 AL 21/8/2023, </t>
  </si>
  <si>
    <t>EMPRESA ELECTRICA DE GUATEMALA, SOCIEDAD ANONIMA</t>
  </si>
  <si>
    <t>FACTURA FEL
33D6912B - 2632927239</t>
  </si>
  <si>
    <t>SERVICIO DE AGUA</t>
  </si>
  <si>
    <t>SERVICIO DE AGUA POTABLE PARA LA SEDE DE LAS INSTALACIONES DE LA SECRETARÍA PRESIDENCIAL DE LA MUJER, DONDE SE ENCUENTRA EL PERSONAL DE LAS DIFERENTES DIRECCIONES, PARA EL DESARROLLO DE LAS ACTIVIDADES, PERIODO: DEL 18/8/2023 AL 17/9/2023, SEGUN MEDIDOR 70387514</t>
  </si>
  <si>
    <t>EMPRESA MUNICIPAL DE AGUA DE LA CIUDAD DE GUATEMALA</t>
  </si>
  <si>
    <t>FACTURA FEL
6C7C7DEF - 1971405379</t>
  </si>
  <si>
    <t>SERVICIO DE ENERGÍA ELÉCTRICA A LAS INSTALACIONES DE LA SECRETARIA PRESIDENCIAL DE LA MUJER, PERIODO DEL 9/8/2023 AL 7/9/2023.  SEGUN CONTADOR No. S63158 PARA EL DESARROLLO DE LAS ACTIVIDADES Y TAREAS INSTITUCIONALES</t>
  </si>
  <si>
    <t>EMPRESA ELECTRICA DE GUATEMALA SOCIEDAD ANONIMA</t>
  </si>
  <si>
    <t>FACTURA FEL 	
16A3C3B7  - 3338814791</t>
  </si>
  <si>
    <t>SERVICIO DE MENSAJERIA</t>
  </si>
  <si>
    <t>CARGO EXPRESO, S.A.</t>
  </si>
  <si>
    <t>FACTURA FEL 	
A2BF1750 - 1780107808</t>
  </si>
  <si>
    <t>SERVICIO DE ENERGÍA ELÉCTRICA A LAS INSTALACIONES DE LA SECRETARIA PRESIDENCIAL DE LA MUJER, PERIODO DEL 9/8/2023 AL 7/9/2023, PARA EL DESARROLLO DE LAS ACTIVIDADES Y TAREAS INSTITUCIONALES, SEGUN CONTADOR No. T29105,</t>
  </si>
  <si>
    <t>FACTURA FEL           
CE53507C - 1941456571</t>
  </si>
  <si>
    <t>SERVICIO DE EXTRACCION DE BASURA</t>
  </si>
  <si>
    <t>SERVICIO DE EXTRACCIÓN DE BASURA EN LAS INSTALACIONES DE LA SECRETARÍA PRESIDENCIAL DE LA MUJER, PARA EL DESARROLLO DE LAS ACTIVIDADES Y TAREAS INSTITUCIONALES PERIODO DEL MES DE SEPTIEMBRE 2023</t>
  </si>
  <si>
    <t xml:space="preserve"> OSCAR RENE ARREAGA JIMENEZ</t>
  </si>
  <si>
    <t>FACTURA FEL              
721958C1 - 3996730322</t>
  </si>
  <si>
    <t>PROCEDIMIENTOS REGULADOS POR EL ARTÍCULO 44 LCE (CASOS DE EXCEPCIÓN</t>
  </si>
  <si>
    <t>SERVICIO DE TELEFONÍA FIJA PARA PROVEER AL PERSONAL DE LAS DIFERENTES DIRECCIONES DE LA SECRETARÍA PRESIDENCIAL DE LA MUJER, PERIODO DEL   02/8/2023 AL 01/9/2023, NUMEROS 2230-0977; 2230-0981 Y 2230-0982.</t>
  </si>
  <si>
    <t>FACTURA FEL                 
             C38389DA - 1858028337   
                  1EA150C9 - 3203811880  
                11F73C53 - 1174814900</t>
  </si>
  <si>
    <t>SERVICIO DE TELEFONÍA FIJA E INTERNET PARA LAS INSTALACIONES DE LA BODEGA DE LA ZONA 18, DONDE SE ENCUENTRA LABORANDO EL PERSONAL DE LA SECRETARÍA PRESIDENCIAL DE LA MUJER, PARA OPTIMIZAR LAS ACTIVIDADES Y TAREAS INSTITUCIONALES, PERIODO 02/8/2023 AL 01/9/2023, DEL   NUMERO 2220-6131.</t>
  </si>
  <si>
    <t xml:space="preserve">FACTURA FEL   39A9F080 - 3141027874  </t>
  </si>
  <si>
    <t>SERVICIO DE TELEFONÍA FIJA PARA PROVEER AL PERSONAL DE LAS DIFERENTES DIRECCIONES DE LA SECRETARÍA PRESIDENCIAL DE LA MUJER, PERIODO DEL  02/8/2023 AL 01/9/2023, NUMERO 2207-9400.</t>
  </si>
  <si>
    <t xml:space="preserve">FACTURA FEL      799CA281 - 4012787683  </t>
  </si>
  <si>
    <t>RENGLÓN PRESUPUESTARIO</t>
  </si>
  <si>
    <t>113</t>
  </si>
  <si>
    <t>111</t>
  </si>
  <si>
    <t>114</t>
  </si>
  <si>
    <t>115</t>
  </si>
  <si>
    <t>112</t>
  </si>
  <si>
    <t>16/02/2023 AL 15/02/2024</t>
  </si>
  <si>
    <t>01/02/2023 AL 31/12/2023</t>
  </si>
  <si>
    <t>ACTA ADMINISTRATIVA         1 1-2022</t>
  </si>
  <si>
    <t>15/03/202 AL 14/09/2023</t>
  </si>
  <si>
    <t xml:space="preserve"> SERVICIOS DE INTERNET INALAMBRICO</t>
  </si>
  <si>
    <t>TOTAL</t>
  </si>
  <si>
    <t>SERVICIO DE ENLACE DE INTERNET CORPORATIVO DE 80 MBS PARA LA SECRETARÍA PRESIDENCIAL DE LA MUJER. SERVICIO DE ENLACE DE INTERNET, CORRESPONDIENTE AL MES DE SEPTIEMBRE 2023, SEGÚN ACTA ADMINISTRATIVA 2-2023.</t>
  </si>
  <si>
    <t>ACTA ADMINISTRATIVA
2-2023 AMPLIACION DEL ACTA 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</si>
</sst>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quot;#,##0.00;[Red]\-&quot;Q&quot;#,##0.00"/>
    <numFmt numFmtId="165" formatCode="_(&quot;Q&quot;* #,##0.00_);_(&quot;Q&quot;* \(#,##0.00\);_(&quot;Q&quot;* &quot;-&quot;??_);_(@_)"/>
    <numFmt numFmtId="166" formatCode="&quot;Q&quot;#,##0.00_);[Red]\(&quot;Q&quot;#,##0.00\)"/>
    <numFmt numFmtId="167" formatCode="&quot;Q&quot;#,##0.00;[Red]&quot;Q&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
      <sz val="11"/>
      <name val="Calibri"/>
      <family val="2"/>
      <scheme val="minor"/>
    </font>
    <font>
      <b/>
      <sz val="14"/>
      <color theme="1"/>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top/>
      <bottom style="medium">
        <color auto="1"/>
      </bottom>
      <diagonal/>
    </border>
  </borders>
  <cellStyleXfs count="2">
    <xf numFmtId="0" fontId="0" fillId="0" borderId="0"/>
    <xf numFmtId="165" fontId="1" fillId="0" borderId="0" applyFont="0" applyFill="0" applyBorder="0" applyAlignment="0" applyProtection="0"/>
  </cellStyleXfs>
  <cellXfs count="56">
    <xf numFmtId="0" fontId="0" fillId="0" borderId="0" xfId="0"/>
    <xf numFmtId="0" fontId="0" fillId="0" borderId="0" xfId="0" applyAlignment="1">
      <alignment horizontal="center"/>
    </xf>
    <xf numFmtId="0" fontId="0" fillId="0" borderId="5" xfId="0" applyBorder="1"/>
    <xf numFmtId="0" fontId="0" fillId="0" borderId="6" xfId="0" applyBorder="1"/>
    <xf numFmtId="0" fontId="0" fillId="0" borderId="7" xfId="0" applyBorder="1" applyAlignment="1">
      <alignment horizontal="center"/>
    </xf>
    <xf numFmtId="0" fontId="2" fillId="0" borderId="7" xfId="0" applyFont="1" applyBorder="1" applyAlignment="1">
      <alignment horizontal="center" vertical="top" wrapText="1"/>
    </xf>
    <xf numFmtId="0" fontId="0" fillId="0" borderId="7" xfId="0" applyBorder="1"/>
    <xf numFmtId="0" fontId="0" fillId="0" borderId="8" xfId="0" applyBorder="1"/>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10" xfId="0" applyFont="1" applyBorder="1" applyAlignment="1">
      <alignment vertical="center"/>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66" fontId="0" fillId="0" borderId="1" xfId="1" applyNumberFormat="1" applyFont="1" applyFill="1" applyBorder="1" applyAlignment="1">
      <alignment vertical="center"/>
    </xf>
    <xf numFmtId="165" fontId="0"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5" fillId="0" borderId="1" xfId="0" applyFont="1" applyBorder="1" applyAlignment="1">
      <alignment horizontal="justify" vertical="center" wrapText="1"/>
    </xf>
    <xf numFmtId="17" fontId="0" fillId="0" borderId="1" xfId="0" applyNumberFormat="1" applyBorder="1" applyAlignment="1">
      <alignment horizontal="center" vertical="center" wrapText="1"/>
    </xf>
    <xf numFmtId="166" fontId="2" fillId="0" borderId="0" xfId="0" applyNumberFormat="1" applyFont="1" applyAlignment="1">
      <alignment vertical="center"/>
    </xf>
    <xf numFmtId="167" fontId="0" fillId="0" borderId="0" xfId="0" applyNumberFormat="1" applyAlignment="1">
      <alignment horizontal="center"/>
    </xf>
    <xf numFmtId="0" fontId="10" fillId="0" borderId="14" xfId="0" applyFont="1" applyBorder="1" applyAlignment="1">
      <alignment horizontal="left"/>
    </xf>
    <xf numFmtId="49" fontId="0" fillId="0" borderId="1" xfId="1"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0" fillId="0" borderId="0" xfId="0" applyFont="1"/>
    <xf numFmtId="0" fontId="9" fillId="0" borderId="0" xfId="0" applyFont="1"/>
    <xf numFmtId="0" fontId="10" fillId="0" borderId="14" xfId="0" applyFont="1" applyBorder="1"/>
    <xf numFmtId="0" fontId="2" fillId="0" borderId="0" xfId="0" applyFont="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xf>
    <xf numFmtId="0" fontId="6" fillId="0" borderId="3" xfId="0" applyFont="1" applyBorder="1" applyAlignment="1">
      <alignment horizontal="left" vertical="center"/>
    </xf>
    <xf numFmtId="0" fontId="6" fillId="0" borderId="10" xfId="0" applyFont="1" applyBorder="1" applyAlignment="1">
      <alignment horizontal="left"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167" fontId="7" fillId="0" borderId="0" xfId="0" applyNumberFormat="1" applyFont="1" applyAlignment="1">
      <alignment horizontal="center" vertical="center"/>
    </xf>
    <xf numFmtId="0" fontId="7" fillId="0" borderId="0" xfId="0" applyFont="1" applyAlignment="1">
      <alignment horizontal="center" vertical="center"/>
    </xf>
    <xf numFmtId="166" fontId="8" fillId="0" borderId="0" xfId="0" applyNumberFormat="1" applyFont="1" applyAlignment="1">
      <alignment horizontal="right"/>
    </xf>
    <xf numFmtId="0" fontId="0" fillId="0" borderId="0" xfId="0" applyAlignment="1">
      <alignment horizontal="center"/>
    </xf>
  </cellXfs>
  <cellStyles count="2">
    <cellStyle name="Moneda 2" xfId="1" xr:uid="{DF803531-A212-49C9-8137-A6C2BF08DB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DE92-A3BC-467F-8344-BF3BEA20CDE2}">
  <sheetPr>
    <tabColor rgb="FFFFC000"/>
  </sheetPr>
  <dimension ref="A1:J34"/>
  <sheetViews>
    <sheetView tabSelected="1" view="pageBreakPreview" zoomScale="60" zoomScaleNormal="60" workbookViewId="0">
      <pane ySplit="11" topLeftCell="A13" activePane="bottomLeft" state="frozen"/>
      <selection activeCell="A11" sqref="A11"/>
      <selection pane="bottomLeft" activeCell="H17" sqref="H17"/>
    </sheetView>
  </sheetViews>
  <sheetFormatPr baseColWidth="10" defaultRowHeight="15" x14ac:dyDescent="0.25"/>
  <cols>
    <col min="1" max="1" width="5.140625" customWidth="1"/>
    <col min="2" max="2" width="22" style="1" customWidth="1"/>
    <col min="3" max="3" width="41.42578125" style="1" customWidth="1"/>
    <col min="4" max="4" width="64" customWidth="1"/>
    <col min="5" max="5" width="24.85546875" style="1" customWidth="1"/>
    <col min="6" max="6" width="28.140625" style="1" customWidth="1"/>
    <col min="7" max="7" width="18.28515625" customWidth="1"/>
    <col min="8" max="8" width="24.140625" customWidth="1"/>
    <col min="9" max="9" width="22.7109375" customWidth="1"/>
    <col min="10" max="10" width="21.42578125" customWidth="1"/>
  </cols>
  <sheetData>
    <row r="1" spans="1:10" ht="13.5" customHeight="1" x14ac:dyDescent="0.25">
      <c r="A1" s="3"/>
      <c r="B1" s="4"/>
      <c r="C1" s="5"/>
      <c r="D1" s="6"/>
      <c r="E1" s="4"/>
      <c r="F1" s="4"/>
      <c r="G1" s="6"/>
      <c r="H1" s="6"/>
      <c r="I1" s="6"/>
      <c r="J1" s="7"/>
    </row>
    <row r="2" spans="1:10" ht="13.5" customHeight="1" x14ac:dyDescent="0.25">
      <c r="A2" s="38" t="s">
        <v>0</v>
      </c>
      <c r="B2" s="39"/>
      <c r="C2" s="39"/>
      <c r="D2" s="39"/>
      <c r="E2" s="39"/>
      <c r="F2" s="39"/>
      <c r="G2" s="39"/>
      <c r="H2" s="39"/>
      <c r="I2" s="39"/>
      <c r="J2" s="40"/>
    </row>
    <row r="3" spans="1:10" ht="13.5" customHeight="1" x14ac:dyDescent="0.25">
      <c r="A3" s="38" t="s">
        <v>1</v>
      </c>
      <c r="B3" s="39"/>
      <c r="C3" s="39"/>
      <c r="D3" s="39"/>
      <c r="E3" s="39"/>
      <c r="F3" s="39"/>
      <c r="G3" s="39"/>
      <c r="H3" s="39"/>
      <c r="I3" s="39"/>
      <c r="J3" s="40"/>
    </row>
    <row r="4" spans="1:10" ht="13.5" customHeight="1" x14ac:dyDescent="0.25">
      <c r="A4" s="41" t="s">
        <v>2</v>
      </c>
      <c r="B4" s="42"/>
      <c r="C4" s="42"/>
      <c r="D4" s="43"/>
      <c r="E4" s="44" t="s">
        <v>9</v>
      </c>
      <c r="F4" s="42"/>
      <c r="G4" s="42"/>
      <c r="H4" s="42"/>
      <c r="I4" s="42"/>
      <c r="J4" s="45"/>
    </row>
    <row r="5" spans="1:10" ht="13.5" customHeight="1" x14ac:dyDescent="0.25">
      <c r="A5" s="46" t="s">
        <v>3</v>
      </c>
      <c r="B5" s="47"/>
      <c r="C5" s="47"/>
      <c r="D5" s="47"/>
      <c r="E5" s="47"/>
      <c r="F5" s="47"/>
      <c r="G5" s="47"/>
      <c r="H5" s="47"/>
      <c r="I5" s="47"/>
      <c r="J5" s="48"/>
    </row>
    <row r="6" spans="1:10" ht="13.5" customHeight="1" x14ac:dyDescent="0.25">
      <c r="A6" s="35" t="s">
        <v>10</v>
      </c>
      <c r="B6" s="36"/>
      <c r="C6" s="36"/>
      <c r="D6" s="36"/>
      <c r="E6" s="36"/>
      <c r="F6" s="36"/>
      <c r="G6" s="36"/>
      <c r="H6" s="36"/>
      <c r="I6" s="36"/>
      <c r="J6" s="37"/>
    </row>
    <row r="7" spans="1:10" ht="13.5" customHeight="1" x14ac:dyDescent="0.25">
      <c r="A7" s="35" t="s">
        <v>4</v>
      </c>
      <c r="B7" s="36"/>
      <c r="C7" s="36"/>
      <c r="D7" s="36"/>
      <c r="E7" s="36"/>
      <c r="F7" s="36"/>
      <c r="G7" s="36"/>
      <c r="H7" s="36"/>
      <c r="I7" s="36"/>
      <c r="J7" s="37"/>
    </row>
    <row r="8" spans="1:10" ht="13.5" customHeight="1" x14ac:dyDescent="0.25">
      <c r="A8" s="35" t="s">
        <v>11</v>
      </c>
      <c r="B8" s="36"/>
      <c r="C8" s="36"/>
      <c r="D8" s="36"/>
      <c r="E8" s="36"/>
      <c r="F8" s="36"/>
      <c r="G8" s="36"/>
      <c r="H8" s="36"/>
      <c r="I8" s="36"/>
      <c r="J8" s="37"/>
    </row>
    <row r="9" spans="1:10" ht="13.5" customHeight="1" x14ac:dyDescent="0.25">
      <c r="A9" s="46" t="s">
        <v>12</v>
      </c>
      <c r="B9" s="47"/>
      <c r="C9" s="47"/>
      <c r="D9" s="47"/>
      <c r="E9" s="47"/>
      <c r="F9" s="8"/>
      <c r="G9" s="9"/>
      <c r="H9" s="9"/>
      <c r="I9" s="9"/>
      <c r="J9" s="10"/>
    </row>
    <row r="10" spans="1:10" ht="28.5" customHeight="1" x14ac:dyDescent="0.25">
      <c r="A10" s="49" t="s">
        <v>13</v>
      </c>
      <c r="B10" s="50"/>
      <c r="C10" s="50"/>
      <c r="D10" s="50"/>
      <c r="E10" s="50"/>
      <c r="F10" s="50"/>
      <c r="G10" s="50"/>
      <c r="H10" s="50"/>
      <c r="I10" s="50"/>
      <c r="J10" s="51"/>
    </row>
    <row r="11" spans="1:10" ht="51.75" customHeight="1" x14ac:dyDescent="0.25">
      <c r="A11" s="11" t="s">
        <v>14</v>
      </c>
      <c r="B11" s="12" t="s">
        <v>5</v>
      </c>
      <c r="C11" s="13" t="s">
        <v>15</v>
      </c>
      <c r="D11" s="13" t="s">
        <v>16</v>
      </c>
      <c r="E11" s="13" t="s">
        <v>17</v>
      </c>
      <c r="F11" s="13" t="s">
        <v>18</v>
      </c>
      <c r="G11" s="13" t="s">
        <v>19</v>
      </c>
      <c r="H11" s="14" t="s">
        <v>20</v>
      </c>
      <c r="I11" s="14" t="s">
        <v>63</v>
      </c>
      <c r="J11" s="15" t="s">
        <v>21</v>
      </c>
    </row>
    <row r="12" spans="1:10" ht="95.25" customHeight="1" x14ac:dyDescent="0.25">
      <c r="A12" s="28">
        <v>1</v>
      </c>
      <c r="B12" s="16" t="s">
        <v>32</v>
      </c>
      <c r="C12" s="20" t="s">
        <v>36</v>
      </c>
      <c r="D12" s="17" t="s">
        <v>44</v>
      </c>
      <c r="E12" s="16" t="s">
        <v>22</v>
      </c>
      <c r="F12" s="16" t="s">
        <v>45</v>
      </c>
      <c r="G12" s="18">
        <v>6350.29</v>
      </c>
      <c r="H12" s="19" t="s">
        <v>46</v>
      </c>
      <c r="I12" s="27" t="s">
        <v>65</v>
      </c>
      <c r="J12" s="23">
        <v>45170</v>
      </c>
    </row>
    <row r="13" spans="1:10" ht="95.25" customHeight="1" x14ac:dyDescent="0.25">
      <c r="A13" s="28">
        <f>+A12+1</f>
        <v>2</v>
      </c>
      <c r="B13" s="16" t="s">
        <v>32</v>
      </c>
      <c r="C13" s="20" t="s">
        <v>36</v>
      </c>
      <c r="D13" s="17" t="s">
        <v>50</v>
      </c>
      <c r="E13" s="16" t="s">
        <v>22</v>
      </c>
      <c r="F13" s="16" t="s">
        <v>45</v>
      </c>
      <c r="G13" s="18">
        <v>2412.75</v>
      </c>
      <c r="H13" s="19" t="s">
        <v>51</v>
      </c>
      <c r="I13" s="27" t="s">
        <v>65</v>
      </c>
      <c r="J13" s="23">
        <v>45170</v>
      </c>
    </row>
    <row r="14" spans="1:10" ht="111" customHeight="1" x14ac:dyDescent="0.25">
      <c r="A14" s="28">
        <f t="shared" ref="A14:A24" si="0">+A13+1</f>
        <v>3</v>
      </c>
      <c r="B14" s="16" t="s">
        <v>32</v>
      </c>
      <c r="C14" s="20" t="s">
        <v>36</v>
      </c>
      <c r="D14" s="17" t="s">
        <v>37</v>
      </c>
      <c r="E14" s="16" t="s">
        <v>22</v>
      </c>
      <c r="F14" s="16" t="s">
        <v>38</v>
      </c>
      <c r="G14" s="18">
        <v>228.57</v>
      </c>
      <c r="H14" s="19" t="s">
        <v>39</v>
      </c>
      <c r="I14" s="27" t="s">
        <v>65</v>
      </c>
      <c r="J14" s="23">
        <v>45170</v>
      </c>
    </row>
    <row r="15" spans="1:10" ht="98.25" customHeight="1" x14ac:dyDescent="0.25">
      <c r="A15" s="28">
        <f t="shared" si="0"/>
        <v>4</v>
      </c>
      <c r="B15" s="16" t="s">
        <v>32</v>
      </c>
      <c r="C15" s="20" t="s">
        <v>40</v>
      </c>
      <c r="D15" s="17" t="s">
        <v>41</v>
      </c>
      <c r="E15" s="16" t="s">
        <v>22</v>
      </c>
      <c r="F15" s="16" t="s">
        <v>42</v>
      </c>
      <c r="G15" s="18">
        <v>5892.69</v>
      </c>
      <c r="H15" s="19" t="s">
        <v>43</v>
      </c>
      <c r="I15" s="27" t="s">
        <v>68</v>
      </c>
      <c r="J15" s="23">
        <v>45170</v>
      </c>
    </row>
    <row r="16" spans="1:10" ht="119.25" customHeight="1" x14ac:dyDescent="0.25">
      <c r="A16" s="28">
        <f t="shared" si="0"/>
        <v>5</v>
      </c>
      <c r="B16" s="16" t="s">
        <v>32</v>
      </c>
      <c r="C16" s="20" t="s">
        <v>33</v>
      </c>
      <c r="D16" s="17" t="s">
        <v>34</v>
      </c>
      <c r="E16" s="16" t="s">
        <v>22</v>
      </c>
      <c r="F16" s="16" t="s">
        <v>35</v>
      </c>
      <c r="G16" s="18">
        <v>599</v>
      </c>
      <c r="H16" s="19" t="s">
        <v>71</v>
      </c>
      <c r="I16" s="27" t="s">
        <v>64</v>
      </c>
      <c r="J16" s="23" t="s">
        <v>72</v>
      </c>
    </row>
    <row r="17" spans="1:10" ht="100.15" customHeight="1" x14ac:dyDescent="0.25">
      <c r="A17" s="28">
        <f t="shared" si="0"/>
        <v>6</v>
      </c>
      <c r="B17" s="16" t="s">
        <v>6</v>
      </c>
      <c r="C17" s="20" t="s">
        <v>25</v>
      </c>
      <c r="D17" s="22" t="s">
        <v>75</v>
      </c>
      <c r="E17" s="16" t="s">
        <v>22</v>
      </c>
      <c r="F17" s="16" t="s">
        <v>23</v>
      </c>
      <c r="G17" s="18">
        <v>3000</v>
      </c>
      <c r="H17" s="19" t="s">
        <v>76</v>
      </c>
      <c r="I17" s="27">
        <v>113</v>
      </c>
      <c r="J17" s="21" t="s">
        <v>24</v>
      </c>
    </row>
    <row r="18" spans="1:10" ht="93" customHeight="1" x14ac:dyDescent="0.25">
      <c r="A18" s="28">
        <f t="shared" si="0"/>
        <v>7</v>
      </c>
      <c r="B18" s="16" t="s">
        <v>6</v>
      </c>
      <c r="C18" s="20" t="s">
        <v>26</v>
      </c>
      <c r="D18" s="17" t="s">
        <v>27</v>
      </c>
      <c r="E18" s="16" t="s">
        <v>22</v>
      </c>
      <c r="F18" s="16" t="s">
        <v>28</v>
      </c>
      <c r="G18" s="18">
        <v>7495</v>
      </c>
      <c r="H18" s="19" t="s">
        <v>29</v>
      </c>
      <c r="I18" s="27" t="s">
        <v>64</v>
      </c>
      <c r="J18" s="21" t="s">
        <v>69</v>
      </c>
    </row>
    <row r="19" spans="1:10" ht="111" customHeight="1" x14ac:dyDescent="0.25">
      <c r="A19" s="28">
        <f t="shared" si="0"/>
        <v>8</v>
      </c>
      <c r="B19" s="16" t="s">
        <v>6</v>
      </c>
      <c r="C19" s="20" t="s">
        <v>73</v>
      </c>
      <c r="D19" s="17" t="s">
        <v>30</v>
      </c>
      <c r="E19" s="16" t="s">
        <v>22</v>
      </c>
      <c r="F19" s="16" t="s">
        <v>28</v>
      </c>
      <c r="G19" s="18">
        <v>3124</v>
      </c>
      <c r="H19" s="19" t="s">
        <v>31</v>
      </c>
      <c r="I19" s="27" t="s">
        <v>64</v>
      </c>
      <c r="J19" s="21" t="s">
        <v>70</v>
      </c>
    </row>
    <row r="20" spans="1:10" ht="105" x14ac:dyDescent="0.25">
      <c r="A20" s="28">
        <f t="shared" si="0"/>
        <v>9</v>
      </c>
      <c r="B20" s="16" t="s">
        <v>56</v>
      </c>
      <c r="C20" s="20" t="s">
        <v>33</v>
      </c>
      <c r="D20" s="17" t="s">
        <v>57</v>
      </c>
      <c r="E20" s="16" t="s">
        <v>22</v>
      </c>
      <c r="F20" s="16" t="s">
        <v>35</v>
      </c>
      <c r="G20" s="18">
        <v>159</v>
      </c>
      <c r="H20" s="19" t="s">
        <v>58</v>
      </c>
      <c r="I20" s="27" t="s">
        <v>64</v>
      </c>
      <c r="J20" s="23">
        <v>45170</v>
      </c>
    </row>
    <row r="21" spans="1:10" ht="108" customHeight="1" x14ac:dyDescent="0.25">
      <c r="A21" s="28">
        <f t="shared" si="0"/>
        <v>10</v>
      </c>
      <c r="B21" s="16" t="s">
        <v>56</v>
      </c>
      <c r="C21" s="20" t="s">
        <v>33</v>
      </c>
      <c r="D21" s="17" t="s">
        <v>59</v>
      </c>
      <c r="E21" s="16" t="s">
        <v>22</v>
      </c>
      <c r="F21" s="16" t="s">
        <v>35</v>
      </c>
      <c r="G21" s="18">
        <v>453</v>
      </c>
      <c r="H21" s="19" t="s">
        <v>60</v>
      </c>
      <c r="I21" s="27" t="s">
        <v>64</v>
      </c>
      <c r="J21" s="23">
        <v>45170</v>
      </c>
    </row>
    <row r="22" spans="1:10" ht="88.9" customHeight="1" x14ac:dyDescent="0.25">
      <c r="A22" s="28">
        <f t="shared" si="0"/>
        <v>11</v>
      </c>
      <c r="B22" s="16" t="s">
        <v>56</v>
      </c>
      <c r="C22" s="20" t="s">
        <v>33</v>
      </c>
      <c r="D22" s="17" t="s">
        <v>61</v>
      </c>
      <c r="E22" s="16" t="s">
        <v>22</v>
      </c>
      <c r="F22" s="16" t="s">
        <v>35</v>
      </c>
      <c r="G22" s="18">
        <v>2520.5300000000002</v>
      </c>
      <c r="H22" s="19" t="s">
        <v>62</v>
      </c>
      <c r="I22" s="27" t="s">
        <v>64</v>
      </c>
      <c r="J22" s="23">
        <v>45170</v>
      </c>
    </row>
    <row r="23" spans="1:10" ht="105" customHeight="1" x14ac:dyDescent="0.25">
      <c r="A23" s="28">
        <f t="shared" si="0"/>
        <v>12</v>
      </c>
      <c r="B23" s="16" t="s">
        <v>32</v>
      </c>
      <c r="C23" s="20" t="s">
        <v>47</v>
      </c>
      <c r="D23" s="17" t="s">
        <v>7</v>
      </c>
      <c r="E23" s="16" t="s">
        <v>22</v>
      </c>
      <c r="F23" s="16" t="s">
        <v>48</v>
      </c>
      <c r="G23" s="18">
        <v>497</v>
      </c>
      <c r="H23" s="19" t="s">
        <v>49</v>
      </c>
      <c r="I23" s="27" t="s">
        <v>66</v>
      </c>
      <c r="J23" s="23">
        <v>45170</v>
      </c>
    </row>
    <row r="24" spans="1:10" s="2" customFormat="1" ht="87.75" customHeight="1" x14ac:dyDescent="0.25">
      <c r="A24" s="28">
        <f t="shared" si="0"/>
        <v>13</v>
      </c>
      <c r="B24" s="16" t="s">
        <v>32</v>
      </c>
      <c r="C24" s="20" t="s">
        <v>52</v>
      </c>
      <c r="D24" s="17" t="s">
        <v>53</v>
      </c>
      <c r="E24" s="16" t="s">
        <v>22</v>
      </c>
      <c r="F24" s="16" t="s">
        <v>54</v>
      </c>
      <c r="G24" s="18">
        <v>150</v>
      </c>
      <c r="H24" s="19" t="s">
        <v>55</v>
      </c>
      <c r="I24" s="27" t="s">
        <v>67</v>
      </c>
      <c r="J24" s="23">
        <v>45170</v>
      </c>
    </row>
    <row r="25" spans="1:10" ht="21" customHeight="1" x14ac:dyDescent="0.25">
      <c r="E25" s="52"/>
      <c r="G25" s="54">
        <f>SUM(G12:G24)</f>
        <v>32881.83</v>
      </c>
    </row>
    <row r="26" spans="1:10" x14ac:dyDescent="0.25">
      <c r="B26" s="55"/>
      <c r="C26" s="55"/>
      <c r="E26" s="53"/>
      <c r="F26" s="34" t="s">
        <v>74</v>
      </c>
      <c r="G26" s="54"/>
    </row>
    <row r="28" spans="1:10" x14ac:dyDescent="0.25">
      <c r="G28" s="24"/>
    </row>
    <row r="29" spans="1:10" x14ac:dyDescent="0.25">
      <c r="E29" s="25"/>
      <c r="G29" s="24"/>
    </row>
    <row r="34" spans="2:9" ht="24" thickBot="1" x14ac:dyDescent="0.4">
      <c r="B34" s="29"/>
      <c r="C34" s="30"/>
      <c r="D34" s="31"/>
      <c r="E34" s="30"/>
      <c r="F34" s="32" t="s">
        <v>8</v>
      </c>
      <c r="G34" s="33"/>
      <c r="H34" s="33"/>
      <c r="I34" s="26"/>
    </row>
  </sheetData>
  <mergeCells count="13">
    <mergeCell ref="A7:J7"/>
    <mergeCell ref="A8:J8"/>
    <mergeCell ref="A9:E9"/>
    <mergeCell ref="A10:J10"/>
    <mergeCell ref="E25:E26"/>
    <mergeCell ref="G25:G26"/>
    <mergeCell ref="B26:C26"/>
    <mergeCell ref="A6:J6"/>
    <mergeCell ref="A2:J2"/>
    <mergeCell ref="A3:J3"/>
    <mergeCell ref="A4:D4"/>
    <mergeCell ref="E4:J4"/>
    <mergeCell ref="A5:J5"/>
  </mergeCells>
  <printOptions horizontalCentered="1"/>
  <pageMargins left="0.23622047244094491" right="0.23622047244094491" top="0.74803149606299213" bottom="0.35433070866141736" header="0.31496062992125984" footer="0.31496062992125984"/>
  <pageSetup scale="46"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11 CONTRATACIONES</vt:lpstr>
      <vt:lpstr>'Numeral 11 CONTRATACIONES'!Área_de_impresión</vt:lpstr>
      <vt:lpstr>'Numeral 11 CONTRATACIONES'!Títulos_a_imprimir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Sandra Méndez</cp:lastModifiedBy>
  <cp:lastPrinted>2023-10-11T19:34:31Z</cp:lastPrinted>
  <dcterms:created xsi:type="dcterms:W3CDTF">2023-10-11T17:39:05Z</dcterms:created>
  <dcterms:modified xsi:type="dcterms:W3CDTF">2023-10-17T21:41:07Z</dcterms:modified>
</cp:coreProperties>
</file>