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"/>
    </mc:Choice>
  </mc:AlternateContent>
  <xr:revisionPtr revIDLastSave="0" documentId="13_ncr:1_{B067E638-813C-41D7-90D3-6C2189AE9539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VIATICOS EXTERIOR 10" sheetId="21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21" l="1"/>
  <c r="K21" i="21"/>
  <c r="E23" i="3" l="1"/>
</calcChain>
</file>

<file path=xl/sharedStrings.xml><?xml version="1.0" encoding="utf-8"?>
<sst xmlns="http://schemas.openxmlformats.org/spreadsheetml/2006/main" count="100" uniqueCount="85">
  <si>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</si>
  <si>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</si>
  <si>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</si>
  <si>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</si>
  <si>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</si>
  <si>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</si>
  <si>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</si>
  <si>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</si>
  <si>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</si>
  <si>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</si>
  <si>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</si>
  <si>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</si>
  <si>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</si>
  <si>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</si>
  <si>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</si>
  <si>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</si>
  <si>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</si>
  <si>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</si>
  <si>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</si>
  <si>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</si>
  <si>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</si>
  <si>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</si>
  <si>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</si>
  <si>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</si>
  <si>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</si>
  <si>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</si>
  <si>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</si>
  <si>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</si>
  <si>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</si>
  <si>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</si>
  <si>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</si>
  <si>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</si>
  <si>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</si>
  <si>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</si>
  <si>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</si>
  <si>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</si>
  <si>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</si>
  <si>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</si>
  <si>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</si>
  <si>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</si>
  <si>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</si>
  <si>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</si>
  <si>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</si>
  <si>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</si>
  <si>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</si>
  <si>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</si>
  <si>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</si>
  <si>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</si>
  <si>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</si>
  <si>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</si>
  <si>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</si>
  <si>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</si>
  <si>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</si>
  <si>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</si>
  <si>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</si>
  <si>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</si>
  <si>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</si>
  <si>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</si>
  <si>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</si>
  <si>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</si>
  <si>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</si>
  <si>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</si>
  <si>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</si>
  <si>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 xml:space="preserve"> VIAJES INTERNACIONALES</t>
  </si>
  <si>
    <t>Artículo 10, Numeral 12, Ley de Acceso a la Información Pública</t>
  </si>
  <si>
    <t>Directora: Silvia Lucrecia Ticum Pineda</t>
  </si>
  <si>
    <t>Dirección: 4ta. Calle, 7-37, zona 1 Guatemala.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</si>
  <si>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</si>
  <si>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</si>
  <si>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SEPREM</t>
  </si>
  <si>
    <t>Responsable de Actualización de la información: Heidy Yesenia Godínez Pérez</t>
  </si>
  <si>
    <t>Secretaria Presidencial de la Mujer</t>
  </si>
  <si>
    <t>Telefono: 2207-9400</t>
  </si>
  <si>
    <t>Telefono: 2207 9400</t>
  </si>
  <si>
    <t>Secretaría Presidencial de la Mujer -SEPREM-</t>
  </si>
  <si>
    <t>Mes de Actualización: Enero de 2023</t>
  </si>
  <si>
    <t>SIN MOVIMIENTO</t>
  </si>
  <si>
    <t>CUR No. 7</t>
  </si>
  <si>
    <t>1.5</t>
  </si>
  <si>
    <t>Santo Domingo, República Dominicana</t>
  </si>
  <si>
    <t>Ana Leticia Aguilar Theissen</t>
  </si>
  <si>
    <t>500276-1</t>
  </si>
  <si>
    <t>DEL 18/01/2023 AL 21/01/2023</t>
  </si>
  <si>
    <t>VL-5617</t>
  </si>
  <si>
    <t>Participar en la IV Conferencia Iberoamericana de Género; Para la Secretaría Presidencial de la Mujer, fue estratégico participar en esta Conferencia, en virtud que en nuestro país debe fortalecerse la democracia e institucionalidad inclusiva. El Diálogo a alto nivel sobre inclusión, democracia y sostenibilidad con perspectiva de género,  siendo importante resaltar que hay un panorama alentador respecto a la igualdad y equidad en Guatemala, entre los obstáculos que limitan la democracia está la violencia contra las mujeres y sobrecargo respecto en las tareas de cuidados, cada uno de los ejes temáticos propuestos para discutir y generar acuerdos que nos fortalezcan y encaminen hacia la plena participación de las mujeres en la construcción de una Iberoamérica inclusiva, democrática y sostenible.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</si>
</sst>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_-[$€]* #,##0.00_-;\-[$€]* #,##0.00_-;_-[$€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lbertus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8" fillId="0" borderId="0" xfId="1" applyFont="1"/>
    <xf numFmtId="4" fontId="18" fillId="0" borderId="0" xfId="1" applyNumberFormat="1" applyFont="1"/>
    <xf numFmtId="0" fontId="18" fillId="0" borderId="0" xfId="0" applyFont="1"/>
    <xf numFmtId="0" fontId="18" fillId="0" borderId="0" xfId="1" applyFont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0" fontId="14" fillId="0" borderId="0" xfId="1" applyFont="1" applyAlignment="1">
      <alignment horizontal="right"/>
    </xf>
    <xf numFmtId="0" fontId="14" fillId="0" borderId="0" xfId="0" applyFont="1"/>
    <xf numFmtId="0" fontId="13" fillId="4" borderId="26" xfId="1" applyFont="1" applyFill="1" applyBorder="1" applyAlignment="1">
      <alignment horizontal="center" vertical="center" wrapText="1"/>
    </xf>
    <xf numFmtId="0" fontId="14" fillId="0" borderId="25" xfId="1" applyFont="1" applyBorder="1"/>
    <xf numFmtId="0" fontId="14" fillId="0" borderId="26" xfId="1" applyFont="1" applyBorder="1"/>
    <xf numFmtId="0" fontId="14" fillId="0" borderId="0" xfId="1" applyFont="1"/>
    <xf numFmtId="0" fontId="18" fillId="0" borderId="0" xfId="1" applyFont="1" applyAlignment="1">
      <alignment horizontal="center"/>
    </xf>
    <xf numFmtId="0" fontId="24" fillId="0" borderId="0" xfId="1" applyFont="1" applyAlignment="1">
      <alignment vertical="top" wrapText="1"/>
    </xf>
    <xf numFmtId="0" fontId="14" fillId="0" borderId="25" xfId="1" applyFont="1" applyBorder="1" applyAlignment="1">
      <alignment horizontal="center"/>
    </xf>
    <xf numFmtId="0" fontId="13" fillId="4" borderId="2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8" fillId="0" borderId="0" xfId="1" applyNumberFormat="1" applyFont="1"/>
    <xf numFmtId="164" fontId="14" fillId="0" borderId="25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44" fontId="25" fillId="0" borderId="41" xfId="1" applyNumberFormat="1" applyFont="1" applyBorder="1"/>
    <xf numFmtId="0" fontId="13" fillId="4" borderId="46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0" fontId="14" fillId="0" borderId="46" xfId="1" applyFont="1" applyBorder="1"/>
    <xf numFmtId="0" fontId="14" fillId="0" borderId="27" xfId="1" applyFont="1" applyBorder="1"/>
    <xf numFmtId="0" fontId="12" fillId="3" borderId="20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4" fontId="25" fillId="0" borderId="0" xfId="1" applyNumberFormat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0" xfId="2" applyFont="1" applyAlignment="1">
      <alignment horizontal="center" wrapText="1"/>
    </xf>
    <xf numFmtId="0" fontId="8" fillId="6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5" fillId="0" borderId="3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64" fontId="22" fillId="0" borderId="17" xfId="12" applyNumberFormat="1" applyFont="1" applyBorder="1" applyAlignment="1">
      <alignment horizontal="center" vertical="center" wrapText="1"/>
    </xf>
    <xf numFmtId="164" fontId="22" fillId="0" borderId="49" xfId="12" applyNumberFormat="1" applyFont="1" applyBorder="1" applyAlignment="1">
      <alignment horizontal="center" vertical="center" wrapText="1"/>
    </xf>
    <xf numFmtId="164" fontId="22" fillId="0" borderId="38" xfId="12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49" fontId="26" fillId="0" borderId="17" xfId="12" applyNumberFormat="1" applyFont="1" applyBorder="1" applyAlignment="1">
      <alignment horizontal="justify" vertical="justify" wrapText="1"/>
    </xf>
    <xf numFmtId="49" fontId="26" fillId="0" borderId="49" xfId="12" applyNumberFormat="1" applyFont="1" applyBorder="1" applyAlignment="1">
      <alignment horizontal="justify" vertical="justify" wrapText="1"/>
    </xf>
    <xf numFmtId="49" fontId="26" fillId="0" borderId="38" xfId="12" applyNumberFormat="1" applyFont="1" applyBorder="1" applyAlignment="1">
      <alignment horizontal="justify" vertical="justify" wrapText="1"/>
    </xf>
    <xf numFmtId="164" fontId="22" fillId="0" borderId="32" xfId="12" applyNumberFormat="1" applyFont="1" applyBorder="1" applyAlignment="1">
      <alignment horizontal="center" vertical="center" wrapText="1"/>
    </xf>
    <xf numFmtId="164" fontId="22" fillId="0" borderId="52" xfId="12" applyNumberFormat="1" applyFont="1" applyBorder="1" applyAlignment="1">
      <alignment horizontal="center" vertical="center" wrapText="1"/>
    </xf>
    <xf numFmtId="164" fontId="22" fillId="0" borderId="39" xfId="12" applyNumberFormat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/>
    </xf>
    <xf numFmtId="0" fontId="14" fillId="0" borderId="4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49" fontId="22" fillId="0" borderId="17" xfId="12" applyNumberFormat="1" applyFont="1" applyBorder="1" applyAlignment="1">
      <alignment horizontal="center" vertical="center" wrapText="1"/>
    </xf>
    <xf numFmtId="49" fontId="22" fillId="0" borderId="49" xfId="12" applyNumberFormat="1" applyFont="1" applyBorder="1" applyAlignment="1">
      <alignment horizontal="center" vertical="center" wrapText="1"/>
    </xf>
    <xf numFmtId="49" fontId="22" fillId="0" borderId="38" xfId="12" applyNumberFormat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14" fontId="23" fillId="0" borderId="17" xfId="1" applyNumberFormat="1" applyFont="1" applyBorder="1" applyAlignment="1">
      <alignment horizontal="center" vertical="center" wrapText="1"/>
    </xf>
    <xf numFmtId="14" fontId="23" fillId="0" borderId="49" xfId="1" applyNumberFormat="1" applyFont="1" applyBorder="1" applyAlignment="1">
      <alignment horizontal="center" vertical="center" wrapText="1"/>
    </xf>
    <xf numFmtId="14" fontId="23" fillId="0" borderId="38" xfId="1" applyNumberFormat="1" applyFont="1" applyBorder="1" applyAlignment="1">
      <alignment horizontal="center" vertical="center" wrapText="1"/>
    </xf>
    <xf numFmtId="164" fontId="22" fillId="0" borderId="47" xfId="12" applyNumberFormat="1" applyFont="1" applyBorder="1" applyAlignment="1">
      <alignment horizontal="center" vertical="center" wrapText="1"/>
    </xf>
    <xf numFmtId="164" fontId="22" fillId="0" borderId="50" xfId="12" applyNumberFormat="1" applyFont="1" applyBorder="1" applyAlignment="1">
      <alignment horizontal="center" vertical="center" wrapText="1"/>
    </xf>
    <xf numFmtId="164" fontId="22" fillId="0" borderId="8" xfId="12" applyNumberFormat="1" applyFont="1" applyBorder="1" applyAlignment="1">
      <alignment horizontal="center" vertical="center" wrapText="1"/>
    </xf>
    <xf numFmtId="164" fontId="22" fillId="0" borderId="51" xfId="12" applyNumberFormat="1" applyFont="1" applyBorder="1" applyAlignment="1">
      <alignment horizontal="center" vertical="center" wrapText="1"/>
    </xf>
    <xf numFmtId="164" fontId="22" fillId="0" borderId="10" xfId="12" applyNumberFormat="1" applyFont="1" applyBorder="1" applyAlignment="1">
      <alignment horizontal="center" vertical="center" wrapText="1"/>
    </xf>
    <xf numFmtId="164" fontId="22" fillId="0" borderId="40" xfId="12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165" fontId="14" fillId="0" borderId="46" xfId="1" applyNumberFormat="1" applyFont="1" applyBorder="1" applyAlignment="1">
      <alignment horizontal="center"/>
    </xf>
    <xf numFmtId="165" fontId="14" fillId="0" borderId="27" xfId="1" applyNumberFormat="1" applyFont="1" applyBorder="1" applyAlignment="1">
      <alignment horizont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3" fillId="4" borderId="42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164" fontId="11" fillId="2" borderId="47" xfId="12" applyNumberFormat="1" applyFont="1" applyFill="1" applyBorder="1" applyAlignment="1">
      <alignment horizontal="center" vertical="center" wrapText="1"/>
    </xf>
    <xf numFmtId="164" fontId="11" fillId="2" borderId="48" xfId="12" applyNumberFormat="1" applyFont="1" applyFill="1" applyBorder="1" applyAlignment="1">
      <alignment horizontal="center" vertical="center" wrapText="1"/>
    </xf>
    <xf numFmtId="164" fontId="11" fillId="2" borderId="45" xfId="12" applyNumberFormat="1" applyFont="1" applyFill="1" applyBorder="1" applyAlignment="1">
      <alignment horizontal="center" vertical="center" wrapText="1"/>
    </xf>
    <xf numFmtId="164" fontId="11" fillId="2" borderId="8" xfId="12" applyNumberFormat="1" applyFont="1" applyFill="1" applyBorder="1" applyAlignment="1">
      <alignment horizontal="center" vertical="center" wrapText="1"/>
    </xf>
    <xf numFmtId="164" fontId="11" fillId="2" borderId="0" xfId="12" applyNumberFormat="1" applyFont="1" applyFill="1" applyAlignment="1">
      <alignment horizontal="center" vertical="center" wrapText="1"/>
    </xf>
    <xf numFmtId="164" fontId="11" fillId="2" borderId="9" xfId="12" applyNumberFormat="1" applyFont="1" applyFill="1" applyBorder="1" applyAlignment="1">
      <alignment horizontal="center" vertical="center" wrapText="1"/>
    </xf>
    <xf numFmtId="164" fontId="11" fillId="2" borderId="10" xfId="12" applyNumberFormat="1" applyFont="1" applyFill="1" applyBorder="1" applyAlignment="1">
      <alignment horizontal="center" vertical="center" wrapText="1"/>
    </xf>
    <xf numFmtId="164" fontId="11" fillId="2" borderId="11" xfId="12" applyNumberFormat="1" applyFont="1" applyFill="1" applyBorder="1" applyAlignment="1">
      <alignment horizontal="center" vertical="center" wrapText="1"/>
    </xf>
    <xf numFmtId="164" fontId="11" fillId="2" borderId="12" xfId="12" applyNumberFormat="1" applyFont="1" applyFill="1" applyBorder="1" applyAlignment="1">
      <alignment horizontal="center" vertic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434975</xdr:colOff>
      <xdr:row>0</xdr:row>
      <xdr:rowOff>64770</xdr:rowOff>
    </xdr:from>
    <xdr:to>
      <xdr:col>10</xdr:col>
      <xdr:colOff>1107440</xdr:colOff>
      <xdr:row>3</xdr:row>
      <xdr:rowOff>78740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2371F1A-E2A4-4663-AC9B-48D907C09624}"/>
            </a:ext>
          </a:extLst>
        </xdr:cNvPr>
        <xdr:cNvSpPr txBox="1"/>
      </xdr:nvSpPr>
      <xdr:spPr>
        <a:xfrm>
          <a:off x="6511925" y="64770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219075</xdr:colOff>
      <xdr:row>0</xdr:row>
      <xdr:rowOff>57150</xdr:rowOff>
    </xdr:from>
    <xdr:to>
      <xdr:col>9</xdr:col>
      <xdr:colOff>542924</xdr:colOff>
      <xdr:row>3</xdr:row>
      <xdr:rowOff>136795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1C632D-E65C-4785-9912-2D1BC9F42C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4791075" y="57150"/>
          <a:ext cx="1828799" cy="622570"/>
        </a:xfrm>
        <a:prstGeom prst="rect">
          <a:avLst/>
        </a:prstGeom>
      </xdr:spPr>
    </xdr:pic>
    <xdr:clientData/>
  </xdr:twoCellAnchor>
  <xdr:twoCellAnchor>
    <xdr:from>
      <xdr:col>9</xdr:col>
      <xdr:colOff>492125</xdr:colOff>
      <xdr:row>24</xdr:row>
      <xdr:rowOff>93345</xdr:rowOff>
    </xdr:from>
    <xdr:to>
      <xdr:col>10</xdr:col>
      <xdr:colOff>1164590</xdr:colOff>
      <xdr:row>27</xdr:row>
      <xdr:rowOff>69215</xdr:rowOff>
    </xdr:to>
    <xdr:sp macro="" textlink="">
      <xdr:nvSpPr>
        <xdr:cNvPr id="4" name="Cuadro de texto 5">
          <a:extLst>
            <a:ext uri="{FF2B5EF4-FFF2-40B4-BE49-F238E27FC236}">
              <a16:creationId xmlns:a16="http://schemas.microsoft.com/office/drawing/2014/main" id="{127E11DA-E567-46B2-8981-982EC9F8CEF4}"/>
            </a:ext>
          </a:extLst>
        </xdr:cNvPr>
        <xdr:cNvSpPr txBox="1"/>
      </xdr:nvSpPr>
      <xdr:spPr>
        <a:xfrm>
          <a:off x="6569075" y="10008870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276225</xdr:colOff>
      <xdr:row>24</xdr:row>
      <xdr:rowOff>85725</xdr:rowOff>
    </xdr:from>
    <xdr:to>
      <xdr:col>9</xdr:col>
      <xdr:colOff>600074</xdr:colOff>
      <xdr:row>27</xdr:row>
      <xdr:rowOff>127270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B8C2CC-AB80-4036-89C2-9D3827F8A1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4848225" y="10001250"/>
          <a:ext cx="1828799" cy="622570"/>
        </a:xfrm>
        <a:prstGeom prst="rect">
          <a:avLst/>
        </a:prstGeom>
      </xdr:spPr>
    </xdr:pic>
    <xdr:clientData/>
  </xdr:twoCellAnchor>
  <xdr:twoCellAnchor>
    <xdr:from>
      <xdr:col>10</xdr:col>
      <xdr:colOff>1038225</xdr:colOff>
      <xdr:row>42</xdr:row>
      <xdr:rowOff>123825</xdr:rowOff>
    </xdr:from>
    <xdr:to>
      <xdr:col>15</xdr:col>
      <xdr:colOff>85725</xdr:colOff>
      <xdr:row>42</xdr:row>
      <xdr:rowOff>123825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7A248AE-D156-4DB9-927A-DBA3B732D2DC}"/>
            </a:ext>
          </a:extLst>
        </xdr:cNvPr>
        <xdr:cNvCxnSpPr/>
      </xdr:nvCxnSpPr>
      <xdr:spPr>
        <a:xfrm>
          <a:off x="7791450" y="14001750"/>
          <a:ext cx="431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42</xdr:row>
      <xdr:rowOff>123825</xdr:rowOff>
    </xdr:from>
    <xdr:to>
      <xdr:col>7</xdr:col>
      <xdr:colOff>495300</xdr:colOff>
      <xdr:row>42</xdr:row>
      <xdr:rowOff>123825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89146101-1A4E-471C-82D8-66D423898159}"/>
            </a:ext>
          </a:extLst>
        </xdr:cNvPr>
        <xdr:cNvCxnSpPr/>
      </xdr:nvCxnSpPr>
      <xdr:spPr>
        <a:xfrm>
          <a:off x="790575" y="14001750"/>
          <a:ext cx="4276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74" t="s">
        <v>29</v>
      </c>
      <c r="B8" s="75"/>
      <c r="C8" s="75"/>
      <c r="D8" s="75"/>
      <c r="E8" s="75"/>
      <c r="F8" s="76"/>
    </row>
    <row r="9" spans="1:6" ht="15.75">
      <c r="A9" s="77" t="s">
        <v>0</v>
      </c>
      <c r="B9" s="78"/>
      <c r="C9" s="78"/>
      <c r="D9" s="78"/>
      <c r="E9" s="78"/>
      <c r="F9" s="79"/>
    </row>
    <row r="10" spans="1:6" ht="15.75">
      <c r="A10" s="3"/>
      <c r="B10" s="4"/>
      <c r="C10" s="80" t="s">
        <v>1</v>
      </c>
      <c r="D10" s="81"/>
      <c r="E10" s="4"/>
      <c r="F10" s="5"/>
    </row>
    <row r="11" spans="1:6" ht="15.75">
      <c r="A11" s="3"/>
      <c r="B11" s="4"/>
      <c r="C11" s="78" t="s">
        <v>30</v>
      </c>
      <c r="D11" s="82"/>
      <c r="E11" s="4"/>
      <c r="F11" s="5"/>
    </row>
    <row r="12" spans="1:6" ht="15.75">
      <c r="A12" s="3"/>
      <c r="B12" s="4"/>
      <c r="C12" s="80" t="s">
        <v>31</v>
      </c>
      <c r="D12" s="81"/>
      <c r="E12" s="4"/>
      <c r="F12" s="5"/>
    </row>
    <row r="13" spans="1:6" ht="16.5" thickBot="1">
      <c r="A13" s="71" t="s">
        <v>38</v>
      </c>
      <c r="B13" s="72"/>
      <c r="C13" s="72"/>
      <c r="D13" s="72"/>
      <c r="E13" s="72"/>
      <c r="F13" s="73"/>
    </row>
    <row r="14" spans="1:6" ht="16.5" thickBot="1">
      <c r="A14" s="71"/>
      <c r="B14" s="72"/>
      <c r="C14" s="72"/>
      <c r="D14" s="72"/>
      <c r="E14" s="72"/>
      <c r="F14" s="73"/>
    </row>
    <row r="15" spans="1:6">
      <c r="A15" s="6" t="s">
        <v>32</v>
      </c>
      <c r="B15" s="7" t="s">
        <v>33</v>
      </c>
      <c r="C15" s="7" t="s">
        <v>34</v>
      </c>
      <c r="D15" s="7" t="s">
        <v>35</v>
      </c>
      <c r="E15" s="8" t="s">
        <v>36</v>
      </c>
      <c r="F15" s="9" t="s">
        <v>37</v>
      </c>
    </row>
    <row r="16" spans="1:6" ht="108">
      <c r="A16" s="10" t="s">
        <v>39</v>
      </c>
      <c r="B16" s="11">
        <v>42418</v>
      </c>
      <c r="C16" s="26" t="s">
        <v>44</v>
      </c>
      <c r="D16" s="23" t="s">
        <v>40</v>
      </c>
      <c r="E16" s="13">
        <v>600</v>
      </c>
      <c r="F16" s="14">
        <v>245</v>
      </c>
    </row>
    <row r="17" spans="1:6" ht="84">
      <c r="A17" s="31" t="s">
        <v>45</v>
      </c>
      <c r="B17" s="25">
        <v>42429</v>
      </c>
      <c r="C17" s="26" t="s">
        <v>46</v>
      </c>
      <c r="D17" s="23" t="s">
        <v>47</v>
      </c>
      <c r="E17" s="13">
        <v>232.94</v>
      </c>
      <c r="F17" s="14">
        <v>199</v>
      </c>
    </row>
    <row r="18" spans="1:6" ht="72">
      <c r="A18" s="24" t="s">
        <v>41</v>
      </c>
      <c r="B18" s="25">
        <v>42431</v>
      </c>
      <c r="C18" s="26" t="s">
        <v>42</v>
      </c>
      <c r="D18" s="23" t="s">
        <v>43</v>
      </c>
      <c r="E18" s="13">
        <v>695</v>
      </c>
      <c r="F18" s="14">
        <v>245</v>
      </c>
    </row>
    <row r="19" spans="1:6" ht="108">
      <c r="A19" s="24" t="s">
        <v>48</v>
      </c>
      <c r="B19" s="25">
        <v>42433</v>
      </c>
      <c r="C19" s="26" t="s">
        <v>49</v>
      </c>
      <c r="D19" s="23" t="s">
        <v>50</v>
      </c>
      <c r="E19" s="13">
        <v>1710</v>
      </c>
      <c r="F19" s="14">
        <v>294</v>
      </c>
    </row>
    <row r="20" spans="1:6" ht="108">
      <c r="A20" s="24" t="s">
        <v>51</v>
      </c>
      <c r="B20" s="25">
        <v>42445</v>
      </c>
      <c r="C20" s="26" t="s">
        <v>52</v>
      </c>
      <c r="D20" s="23" t="s">
        <v>53</v>
      </c>
      <c r="E20" s="13">
        <v>1797</v>
      </c>
      <c r="F20" s="14">
        <v>245</v>
      </c>
    </row>
    <row r="21" spans="1:6" ht="84">
      <c r="A21" s="27" t="s">
        <v>54</v>
      </c>
      <c r="B21" s="28">
        <v>42457</v>
      </c>
      <c r="C21" s="26" t="s">
        <v>55</v>
      </c>
      <c r="D21" s="29" t="s">
        <v>56</v>
      </c>
      <c r="E21" s="13">
        <v>599</v>
      </c>
      <c r="F21" s="14">
        <v>245</v>
      </c>
    </row>
    <row r="22" spans="1:6" ht="96">
      <c r="A22" s="27" t="s">
        <v>57</v>
      </c>
      <c r="B22" s="28">
        <v>42457</v>
      </c>
      <c r="C22" s="26" t="s">
        <v>42</v>
      </c>
      <c r="D22" s="29" t="s">
        <v>58</v>
      </c>
      <c r="E22" s="13">
        <v>910</v>
      </c>
      <c r="F22" s="14">
        <v>297</v>
      </c>
    </row>
    <row r="23" spans="1:6" ht="20.25" customHeight="1">
      <c r="A23" s="70" t="s">
        <v>59</v>
      </c>
      <c r="B23" s="70"/>
      <c r="C23" s="70"/>
      <c r="D23" s="70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B64D-3437-4297-866E-BF6A20F28620}">
  <sheetPr>
    <tabColor rgb="FFFFFF00"/>
  </sheetPr>
  <dimension ref="B4:AB75"/>
  <sheetViews>
    <sheetView tabSelected="1" topLeftCell="A29" zoomScaleNormal="100" workbookViewId="0">
      <selection activeCell="H51" sqref="H51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13" style="32" bestFit="1" customWidth="1"/>
    <col min="7" max="7" width="15.28515625" style="32" customWidth="1"/>
    <col min="8" max="8" width="12.140625" style="32" customWidth="1"/>
    <col min="9" max="9" width="10.42578125" style="32" customWidth="1"/>
    <col min="10" max="10" width="10.140625" style="32" customWidth="1"/>
    <col min="11" max="11" width="26.140625" style="32" customWidth="1"/>
    <col min="12" max="12" width="12" style="32" bestFit="1" customWidth="1"/>
    <col min="13" max="13" width="10.28515625" style="32" customWidth="1"/>
    <col min="14" max="14" width="9.42578125" style="32" customWidth="1"/>
    <col min="15" max="15" width="21.140625" style="32" customWidth="1"/>
    <col min="16" max="16" width="9.28515625" style="32" customWidth="1"/>
    <col min="17" max="16384" width="11.42578125" style="32"/>
  </cols>
  <sheetData>
    <row r="4" spans="2:28" ht="15" thickBot="1"/>
    <row r="5" spans="2:28" s="34" customFormat="1" ht="18">
      <c r="B5" s="86" t="s">
        <v>74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</row>
    <row r="6" spans="2:28" s="34" customFormat="1" ht="18">
      <c r="B6" s="89" t="s">
        <v>60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28" s="34" customFormat="1" ht="15.75">
      <c r="B7" s="92" t="s">
        <v>68</v>
      </c>
      <c r="C7" s="93"/>
      <c r="D7" s="93"/>
      <c r="E7" s="93"/>
      <c r="F7" s="93"/>
      <c r="G7" s="93"/>
      <c r="H7" s="93"/>
      <c r="I7" s="93"/>
      <c r="J7" s="93"/>
      <c r="K7" s="94"/>
      <c r="L7" s="95" t="s">
        <v>72</v>
      </c>
      <c r="M7" s="67"/>
      <c r="N7" s="67"/>
      <c r="O7" s="67"/>
      <c r="P7" s="96"/>
    </row>
    <row r="8" spans="2:28" s="34" customFormat="1" ht="15.75">
      <c r="B8" s="97" t="s">
        <v>66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2:28" s="34" customFormat="1" ht="15.75">
      <c r="B9" s="83" t="s">
        <v>65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2:28" s="34" customFormat="1" ht="15.75">
      <c r="B10" s="97" t="s">
        <v>70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2:28" s="34" customFormat="1" ht="15.75">
      <c r="B11" s="97" t="s">
        <v>75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</row>
    <row r="12" spans="2:28" s="34" customFormat="1" ht="15.75">
      <c r="B12" s="97" t="s">
        <v>64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2:28" s="34" customFormat="1" ht="21" thickBot="1">
      <c r="B13" s="103" t="s">
        <v>63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2:28" ht="3" customHeight="1" thickBot="1">
      <c r="C14" s="69"/>
      <c r="D14" s="69"/>
      <c r="E14" s="69"/>
      <c r="F14" s="69"/>
      <c r="G14" s="69"/>
      <c r="H14" s="69"/>
    </row>
    <row r="15" spans="2:28" s="35" customFormat="1" ht="45.75" customHeight="1">
      <c r="B15" s="106" t="s">
        <v>2</v>
      </c>
      <c r="C15" s="107"/>
      <c r="D15" s="36" t="s">
        <v>3</v>
      </c>
      <c r="E15" s="61" t="s">
        <v>4</v>
      </c>
      <c r="F15" s="61" t="s">
        <v>5</v>
      </c>
      <c r="G15" s="61" t="s">
        <v>6</v>
      </c>
      <c r="H15" s="37" t="s">
        <v>7</v>
      </c>
      <c r="I15" s="38" t="s">
        <v>8</v>
      </c>
      <c r="J15" s="38" t="s">
        <v>9</v>
      </c>
      <c r="K15" s="38" t="s">
        <v>10</v>
      </c>
      <c r="L15" s="38" t="s">
        <v>15</v>
      </c>
      <c r="M15" s="38" t="s">
        <v>12</v>
      </c>
      <c r="N15" s="38" t="s">
        <v>13</v>
      </c>
      <c r="O15" s="38" t="s">
        <v>16</v>
      </c>
      <c r="P15" s="39" t="s">
        <v>11</v>
      </c>
      <c r="AB15" s="40"/>
    </row>
    <row r="16" spans="2:28" s="35" customFormat="1" ht="42" customHeight="1">
      <c r="B16" s="129" t="s">
        <v>69</v>
      </c>
      <c r="C16" s="130"/>
      <c r="D16" s="100" t="s">
        <v>82</v>
      </c>
      <c r="E16" s="100" t="s">
        <v>80</v>
      </c>
      <c r="F16" s="100" t="s">
        <v>81</v>
      </c>
      <c r="G16" s="100" t="s">
        <v>71</v>
      </c>
      <c r="H16" s="100" t="s">
        <v>71</v>
      </c>
      <c r="I16" s="100" t="s">
        <v>79</v>
      </c>
      <c r="J16" s="120" t="s">
        <v>78</v>
      </c>
      <c r="K16" s="100">
        <v>4121.25</v>
      </c>
      <c r="L16" s="123" t="s">
        <v>77</v>
      </c>
      <c r="M16" s="126">
        <v>44942</v>
      </c>
      <c r="N16" s="100">
        <v>0</v>
      </c>
      <c r="O16" s="108" t="s">
        <v>84</v>
      </c>
      <c r="P16" s="111" t="s">
        <v>83</v>
      </c>
      <c r="AB16" s="40"/>
    </row>
    <row r="17" spans="2:28" s="35" customFormat="1" ht="24.75" customHeight="1">
      <c r="B17" s="131"/>
      <c r="C17" s="132"/>
      <c r="D17" s="101"/>
      <c r="E17" s="101"/>
      <c r="F17" s="101"/>
      <c r="G17" s="101"/>
      <c r="H17" s="101"/>
      <c r="I17" s="101"/>
      <c r="J17" s="121"/>
      <c r="K17" s="101"/>
      <c r="L17" s="124"/>
      <c r="M17" s="127"/>
      <c r="N17" s="101"/>
      <c r="O17" s="109"/>
      <c r="P17" s="112"/>
      <c r="AB17" s="40"/>
    </row>
    <row r="18" spans="2:28" s="35" customFormat="1" ht="40.5" customHeight="1">
      <c r="B18" s="131"/>
      <c r="C18" s="132"/>
      <c r="D18" s="101"/>
      <c r="E18" s="101"/>
      <c r="F18" s="101"/>
      <c r="G18" s="101"/>
      <c r="H18" s="101"/>
      <c r="I18" s="101"/>
      <c r="J18" s="121"/>
      <c r="K18" s="101"/>
      <c r="L18" s="124"/>
      <c r="M18" s="127"/>
      <c r="N18" s="101"/>
      <c r="O18" s="109"/>
      <c r="P18" s="112"/>
      <c r="AB18" s="40"/>
    </row>
    <row r="19" spans="2:28" s="35" customFormat="1" ht="33.75" customHeight="1">
      <c r="B19" s="131"/>
      <c r="C19" s="132"/>
      <c r="D19" s="101"/>
      <c r="E19" s="101"/>
      <c r="F19" s="101"/>
      <c r="G19" s="101"/>
      <c r="H19" s="101"/>
      <c r="I19" s="101"/>
      <c r="J19" s="121"/>
      <c r="K19" s="101"/>
      <c r="L19" s="124"/>
      <c r="M19" s="127"/>
      <c r="N19" s="101"/>
      <c r="O19" s="109"/>
      <c r="P19" s="112"/>
      <c r="AB19" s="40"/>
    </row>
    <row r="20" spans="2:28" ht="299.25" customHeight="1" thickBot="1">
      <c r="B20" s="133"/>
      <c r="C20" s="134"/>
      <c r="D20" s="102"/>
      <c r="E20" s="102"/>
      <c r="F20" s="102"/>
      <c r="G20" s="102"/>
      <c r="H20" s="102"/>
      <c r="I20" s="102"/>
      <c r="J20" s="122"/>
      <c r="K20" s="102"/>
      <c r="L20" s="125"/>
      <c r="M20" s="128"/>
      <c r="N20" s="102"/>
      <c r="O20" s="110"/>
      <c r="P20" s="113"/>
      <c r="AA20" s="41"/>
    </row>
    <row r="21" spans="2:28" ht="15.75" customHeight="1" thickBot="1">
      <c r="B21" s="114" t="s">
        <v>14</v>
      </c>
      <c r="C21" s="115"/>
      <c r="D21" s="115"/>
      <c r="E21" s="115"/>
      <c r="F21" s="115"/>
      <c r="G21" s="115"/>
      <c r="H21" s="115"/>
      <c r="I21" s="115"/>
      <c r="J21" s="116"/>
      <c r="K21" s="56">
        <f>SUM(K10:K19)</f>
        <v>4121.25</v>
      </c>
      <c r="L21" s="117"/>
      <c r="M21" s="118"/>
      <c r="N21" s="118"/>
      <c r="O21" s="118"/>
      <c r="P21" s="119"/>
      <c r="AA21" s="41"/>
    </row>
    <row r="22" spans="2:28" ht="15.75" customHeight="1">
      <c r="B22" s="64"/>
      <c r="C22" s="64"/>
      <c r="D22" s="43" t="s">
        <v>61</v>
      </c>
      <c r="E22" s="64"/>
      <c r="F22" s="64"/>
      <c r="G22" s="64"/>
      <c r="H22" s="64"/>
      <c r="I22" s="64"/>
      <c r="J22" s="64"/>
      <c r="K22" s="63"/>
      <c r="L22" s="43" t="s">
        <v>62</v>
      </c>
      <c r="M22" s="2"/>
      <c r="N22" s="2"/>
      <c r="O22" s="2"/>
      <c r="P22" s="2"/>
      <c r="AA22" s="41"/>
    </row>
    <row r="23" spans="2:28" ht="15.75" customHeight="1">
      <c r="B23" s="64"/>
      <c r="C23" s="64"/>
      <c r="D23" s="64"/>
      <c r="E23" s="64"/>
      <c r="F23" s="64"/>
      <c r="G23" s="64"/>
      <c r="H23" s="64"/>
      <c r="I23" s="64"/>
      <c r="J23" s="64"/>
      <c r="K23" s="63"/>
      <c r="L23" s="2"/>
      <c r="M23" s="2"/>
      <c r="N23" s="2"/>
      <c r="O23" s="2"/>
      <c r="P23" s="2"/>
      <c r="AA23" s="41"/>
    </row>
    <row r="24" spans="2:28" ht="35.25" customHeight="1">
      <c r="B24" s="65" t="s">
        <v>67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AA24" s="41"/>
    </row>
    <row r="25" spans="2:28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28" ht="15" customHeight="1">
      <c r="F26" s="55"/>
      <c r="G26" s="55"/>
      <c r="H26" s="55"/>
      <c r="I26" s="55"/>
      <c r="J26" s="55"/>
      <c r="K26" s="55"/>
      <c r="L26" s="55"/>
      <c r="M26" s="33"/>
    </row>
    <row r="27" spans="2:28" ht="15" customHeight="1">
      <c r="F27" s="55"/>
      <c r="G27" s="55"/>
      <c r="H27" s="55"/>
      <c r="I27" s="55"/>
      <c r="J27" s="55"/>
      <c r="K27" s="55"/>
      <c r="L27" s="55"/>
      <c r="M27" s="33"/>
    </row>
    <row r="28" spans="2:28" ht="15" customHeight="1" thickBot="1">
      <c r="F28" s="55"/>
      <c r="G28" s="55"/>
      <c r="H28" s="55"/>
      <c r="I28" s="55"/>
      <c r="J28" s="55"/>
      <c r="K28" s="55"/>
      <c r="L28" s="55"/>
      <c r="M28" s="33"/>
    </row>
    <row r="29" spans="2:28" s="34" customFormat="1" ht="18">
      <c r="B29" s="86" t="s">
        <v>74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2:28" s="34" customFormat="1" ht="18">
      <c r="B30" s="89" t="s">
        <v>60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</row>
    <row r="31" spans="2:28" s="34" customFormat="1" ht="15.75">
      <c r="B31" s="66" t="s">
        <v>68</v>
      </c>
      <c r="C31" s="67"/>
      <c r="D31" s="67"/>
      <c r="E31" s="67"/>
      <c r="F31" s="67"/>
      <c r="G31" s="67"/>
      <c r="H31" s="67"/>
      <c r="I31" s="67"/>
      <c r="J31" s="67"/>
      <c r="K31" s="68"/>
      <c r="L31" s="95" t="s">
        <v>73</v>
      </c>
      <c r="M31" s="67"/>
      <c r="N31" s="67"/>
      <c r="O31" s="67"/>
      <c r="P31" s="96"/>
    </row>
    <row r="32" spans="2:28" s="34" customFormat="1" ht="15.75">
      <c r="B32" s="97" t="s">
        <v>66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2:24" s="34" customFormat="1" ht="15.75">
      <c r="B33" s="97" t="s">
        <v>65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2:24" s="34" customFormat="1" ht="15.75">
      <c r="B34" s="97" t="s">
        <v>70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  <row r="35" spans="2:24" s="34" customFormat="1" ht="15.75">
      <c r="B35" s="97" t="s">
        <v>75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  <row r="36" spans="2:24" s="34" customFormat="1" ht="16.5" thickBot="1">
      <c r="B36" s="139" t="s">
        <v>64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1"/>
    </row>
    <row r="37" spans="2:24" ht="15">
      <c r="I37" s="42"/>
      <c r="K37" s="53"/>
      <c r="N37" s="53"/>
    </row>
    <row r="38" spans="2:24" ht="15.75" customHeight="1">
      <c r="C38" s="142" t="s">
        <v>17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2:24" ht="15" thickBot="1"/>
    <row r="40" spans="2:24" s="35" customFormat="1" ht="45" customHeight="1" thickBot="1">
      <c r="B40" s="143" t="s">
        <v>18</v>
      </c>
      <c r="C40" s="144"/>
      <c r="D40" s="51" t="s">
        <v>19</v>
      </c>
      <c r="E40" s="51" t="s">
        <v>20</v>
      </c>
      <c r="F40" s="51" t="s">
        <v>21</v>
      </c>
      <c r="G40" s="51" t="s">
        <v>22</v>
      </c>
      <c r="H40" s="51" t="s">
        <v>23</v>
      </c>
      <c r="I40" s="51" t="s">
        <v>24</v>
      </c>
      <c r="J40" s="57" t="s">
        <v>25</v>
      </c>
      <c r="K40" s="145" t="s">
        <v>26</v>
      </c>
      <c r="L40" s="146"/>
      <c r="M40" s="58" t="s">
        <v>15</v>
      </c>
      <c r="N40" s="51" t="s">
        <v>12</v>
      </c>
      <c r="O40" s="51" t="s">
        <v>27</v>
      </c>
      <c r="P40" s="44" t="s">
        <v>28</v>
      </c>
    </row>
    <row r="41" spans="2:24" s="1" customFormat="1" ht="15" customHeight="1">
      <c r="B41" s="147" t="s">
        <v>76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X41" s="49"/>
    </row>
    <row r="42" spans="2:24" ht="14.25" customHeigh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2"/>
    </row>
    <row r="43" spans="2:24" ht="14.25" customHeight="1"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2"/>
    </row>
    <row r="44" spans="2:24" ht="14.25" customHeight="1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</row>
    <row r="45" spans="2:24" ht="15" customHeight="1" thickBot="1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</row>
    <row r="46" spans="2:24" ht="15.75" thickBot="1">
      <c r="B46" s="135"/>
      <c r="C46" s="136"/>
      <c r="D46" s="136"/>
      <c r="E46" s="136"/>
      <c r="F46" s="54">
        <f>SUM(F41)</f>
        <v>0</v>
      </c>
      <c r="G46" s="45"/>
      <c r="H46" s="45"/>
      <c r="I46" s="45"/>
      <c r="J46" s="59"/>
      <c r="K46" s="137"/>
      <c r="L46" s="138"/>
      <c r="M46" s="60"/>
      <c r="N46" s="45"/>
      <c r="O46" s="50"/>
      <c r="P46" s="46"/>
    </row>
    <row r="47" spans="2:24" ht="15">
      <c r="I47" s="42"/>
      <c r="K47" s="53"/>
      <c r="N47" s="53"/>
    </row>
    <row r="48" spans="2:24" ht="15">
      <c r="C48" s="34"/>
      <c r="D48" s="34"/>
      <c r="E48" s="34"/>
      <c r="F48" s="43" t="s">
        <v>61</v>
      </c>
      <c r="H48" s="47"/>
      <c r="I48" s="43"/>
      <c r="J48" s="43"/>
      <c r="K48" s="52" t="s">
        <v>62</v>
      </c>
      <c r="L48" s="34"/>
      <c r="M48" s="34"/>
      <c r="N48" s="34"/>
      <c r="O48" s="34"/>
    </row>
    <row r="49" spans="11:11">
      <c r="K49" s="48"/>
    </row>
    <row r="50" spans="11:11">
      <c r="K50" s="48"/>
    </row>
    <row r="51" spans="11:11">
      <c r="K51" s="48"/>
    </row>
    <row r="52" spans="11:11">
      <c r="K52" s="48"/>
    </row>
    <row r="53" spans="11:11">
      <c r="K53" s="48"/>
    </row>
    <row r="54" spans="11:11">
      <c r="K54" s="48"/>
    </row>
    <row r="55" spans="11:11">
      <c r="K55" s="48"/>
    </row>
    <row r="56" spans="11:11">
      <c r="K56" s="48"/>
    </row>
    <row r="57" spans="11:11">
      <c r="K57" s="48"/>
    </row>
    <row r="58" spans="11:11">
      <c r="K58" s="48"/>
    </row>
    <row r="59" spans="11:11">
      <c r="K59" s="48"/>
    </row>
    <row r="60" spans="11:11">
      <c r="K60" s="48"/>
    </row>
    <row r="61" spans="11:11">
      <c r="K61" s="48"/>
    </row>
    <row r="62" spans="11:11">
      <c r="K62" s="48"/>
    </row>
    <row r="63" spans="11:11">
      <c r="K63" s="48"/>
    </row>
    <row r="64" spans="11:11">
      <c r="K64" s="48"/>
    </row>
    <row r="65" spans="2:15">
      <c r="K65" s="48"/>
    </row>
    <row r="66" spans="2:15">
      <c r="K66" s="48"/>
    </row>
    <row r="67" spans="2:15">
      <c r="K67" s="48"/>
    </row>
    <row r="68" spans="2:15">
      <c r="K68" s="48"/>
    </row>
    <row r="73" spans="2:15" ht="35.25" customHeight="1">
      <c r="B73" s="65" t="s">
        <v>67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5" spans="2:15" ht="17.25" customHeight="1"/>
  </sheetData>
  <mergeCells count="45">
    <mergeCell ref="B46:E46"/>
    <mergeCell ref="K46:L46"/>
    <mergeCell ref="B73:O73"/>
    <mergeCell ref="B35:P35"/>
    <mergeCell ref="B36:P36"/>
    <mergeCell ref="C38:P38"/>
    <mergeCell ref="B40:C40"/>
    <mergeCell ref="K40:L40"/>
    <mergeCell ref="B41:P45"/>
    <mergeCell ref="B30:P30"/>
    <mergeCell ref="B31:K31"/>
    <mergeCell ref="L31:P31"/>
    <mergeCell ref="B32:P32"/>
    <mergeCell ref="B33:P33"/>
    <mergeCell ref="B34:P34"/>
    <mergeCell ref="O16:O20"/>
    <mergeCell ref="P16:P20"/>
    <mergeCell ref="B21:J21"/>
    <mergeCell ref="L21:P21"/>
    <mergeCell ref="B24:P24"/>
    <mergeCell ref="B29:P29"/>
    <mergeCell ref="I16:I20"/>
    <mergeCell ref="J16:J20"/>
    <mergeCell ref="K16:K20"/>
    <mergeCell ref="L16:L20"/>
    <mergeCell ref="M16:M20"/>
    <mergeCell ref="N16:N20"/>
    <mergeCell ref="B16:C20"/>
    <mergeCell ref="D16:D20"/>
    <mergeCell ref="E16:E20"/>
    <mergeCell ref="F16:F20"/>
    <mergeCell ref="G16:G20"/>
    <mergeCell ref="H16:H20"/>
    <mergeCell ref="B10:P10"/>
    <mergeCell ref="B11:P11"/>
    <mergeCell ref="B12:P12"/>
    <mergeCell ref="B13:P13"/>
    <mergeCell ref="C14:H14"/>
    <mergeCell ref="B15:C15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EXTERIOR 10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2023-02-02T14:08:06Z</cp:lastPrinted>
  <dcterms:created xsi:type="dcterms:W3CDTF">2014-07-01T16:35:30Z</dcterms:created>
  <dcterms:modified xsi:type="dcterms:W3CDTF">2023-02-02T20:33:25Z</dcterms:modified>
</cp:coreProperties>
</file>