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4. Financiero\05. Mayo\Editable\"/>
    </mc:Choice>
  </mc:AlternateContent>
  <xr:revisionPtr revIDLastSave="0" documentId="13_ncr:1_{0744CB24-172D-4A6B-906F-ED65052ED9F5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COMPRAS  " sheetId="3" state="hidden" r:id="rId1"/>
    <sheet name="VIATICOS" sheetId="15" r:id="rId2"/>
  </sheets>
  <definedNames>
    <definedName name="_xlnm.Print_Titles" localSheetId="0">'COMPRAS 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5" l="1"/>
  <c r="N17" i="15"/>
  <c r="K17" i="15"/>
  <c r="E23" i="3" l="1"/>
</calcChain>
</file>

<file path=xl/sharedStrings.xml><?xml version="1.0" encoding="utf-8"?>
<sst xmlns="http://schemas.openxmlformats.org/spreadsheetml/2006/main" count="99" uniqueCount="85">
  <si>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</si>
  <si>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</si>
  <si>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</si>
  <si>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</si>
  <si>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</si>
  <si>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</si>
  <si>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</si>
  <si>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</si>
  <si>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</si>
  <si>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</si>
  <si>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</si>
  <si>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</si>
  <si>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</si>
  <si>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</si>
  <si>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</si>
  <si>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</si>
  <si>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</si>
  <si>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</si>
  <si>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</si>
  <si>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</si>
  <si>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</si>
  <si>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</si>
  <si>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</si>
  <si>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</si>
  <si>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</si>
  <si>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</si>
  <si>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</si>
  <si>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</si>
  <si>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</si>
  <si>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</si>
  <si>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</si>
  <si>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</si>
  <si>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</si>
  <si>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</si>
  <si>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</si>
  <si>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</si>
  <si>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</si>
  <si>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</si>
  <si>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</si>
  <si>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</si>
  <si>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</si>
  <si>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</si>
  <si>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</si>
  <si>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</si>
  <si>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</si>
  <si>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</si>
  <si>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</si>
  <si>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</si>
  <si>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</si>
  <si>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</si>
  <si>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</si>
  <si>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</si>
  <si>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</si>
  <si>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</si>
  <si>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</si>
  <si>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</si>
  <si>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</si>
  <si>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</si>
  <si>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</si>
  <si>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</si>
  <si>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</si>
  <si>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</si>
  <si>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Elaborado:</t>
  </si>
  <si>
    <t>Aprobado:</t>
  </si>
  <si>
    <t xml:space="preserve"> VIAJES INTERNACIONALES</t>
  </si>
  <si>
    <t>Artículo 11, Numeral 03, Ley de Acceso a la Información Pública</t>
  </si>
  <si>
    <t>Directora: Silvia Lucrecia Ticum Pineda</t>
  </si>
  <si>
    <t>Dirección: 4ta. Calle, 7-37, zona 1 Guatemala.</t>
  </si>
  <si>
    <t>--------------------------------- SIN MOVIMIENTO --------------------------------</t>
  </si>
  <si>
    <t>Telefono: 2207-9400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</si>
  <si>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</si>
  <si>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</si>
  <si>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 xml:space="preserve">Horario de Atención: 08:00  hrs. a 16:30 hrs. </t>
  </si>
  <si>
    <t xml:space="preserve">Horario de Atención:  08:00  hrs. a 16:30 hrs. </t>
  </si>
  <si>
    <t>Responsable de Actualización de la información: Heidy Yesenia Godínez Pérez</t>
  </si>
  <si>
    <t>Mes de Actualización: Mayo de 2022</t>
  </si>
  <si>
    <t>-1-</t>
  </si>
  <si>
    <t>CUR No. 307</t>
  </si>
  <si>
    <t>Reconocimiento a la importancia para fortalecer alianzas que aseguren a la mujer un lugar en el centro de la recuperación post-COVID 19, esto a través del eje temático tratado en la Asamblea "Tendiendo puentes para un nuevo pacto social y económico liderado por mujeres".</t>
  </si>
  <si>
    <t>Económina</t>
  </si>
  <si>
    <t>Panamá - Guatemala</t>
  </si>
  <si>
    <t>Guatemala - Panamá</t>
  </si>
  <si>
    <t>Participar en la Trigésima Novena Asamblea de Delegadas de la Comisión Interamericana de Mujeres -CIM-.</t>
  </si>
  <si>
    <t>1690097-9</t>
  </si>
  <si>
    <t>Quintos Travel Sociedad Anónima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</si>
</sst>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70" formatCode="_-[$€]* #,##0.00_-;\-[$€]* #,##0.00_-;_-[$€]* &quot;-&quot;??_-;_-@_-"/>
    <numFmt numFmtId="173" formatCode="dd/mm/yy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b/>
      <sz val="11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164" fontId="5" fillId="5" borderId="14" xfId="2" applyNumberFormat="1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/>
    </xf>
    <xf numFmtId="15" fontId="6" fillId="0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6" fillId="0" borderId="19" xfId="1" applyNumberFormat="1" applyFont="1" applyFill="1" applyBorder="1" applyAlignment="1">
      <alignment horizontal="center" vertical="center"/>
    </xf>
    <xf numFmtId="0" fontId="6" fillId="0" borderId="18" xfId="1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15" fontId="6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8" fillId="0" borderId="0" xfId="2" applyNumberFormat="1" applyFont="1" applyFill="1" applyBorder="1" applyAlignment="1">
      <alignment horizontal="center" vertical="center"/>
    </xf>
    <xf numFmtId="0" fontId="7" fillId="0" borderId="1" xfId="12" applyNumberFormat="1" applyFont="1" applyFill="1" applyBorder="1" applyAlignment="1">
      <alignment horizontal="justify" vertical="justify" wrapText="1"/>
    </xf>
    <xf numFmtId="49" fontId="6" fillId="0" borderId="19" xfId="12" applyNumberFormat="1" applyFont="1" applyFill="1" applyBorder="1" applyAlignment="1">
      <alignment horizontal="center" vertical="center"/>
    </xf>
    <xf numFmtId="15" fontId="6" fillId="0" borderId="1" xfId="12" applyNumberFormat="1" applyFont="1" applyFill="1" applyBorder="1" applyAlignment="1">
      <alignment horizontal="center" vertical="center"/>
    </xf>
    <xf numFmtId="0" fontId="6" fillId="0" borderId="17" xfId="12" applyFont="1" applyFill="1" applyBorder="1" applyAlignment="1">
      <alignment horizontal="left" vertical="center" wrapText="1"/>
    </xf>
    <xf numFmtId="49" fontId="6" fillId="0" borderId="16" xfId="12" applyNumberFormat="1" applyFont="1" applyFill="1" applyBorder="1" applyAlignment="1">
      <alignment horizontal="center" vertical="center"/>
    </xf>
    <xf numFmtId="15" fontId="6" fillId="0" borderId="17" xfId="12" applyNumberFormat="1" applyFont="1" applyFill="1" applyBorder="1" applyAlignment="1">
      <alignment horizontal="center" vertical="center"/>
    </xf>
    <xf numFmtId="0" fontId="7" fillId="0" borderId="17" xfId="12" applyNumberFormat="1" applyFont="1" applyFill="1" applyBorder="1" applyAlignment="1">
      <alignment horizontal="justify" vertical="justify" wrapText="1"/>
    </xf>
    <xf numFmtId="164" fontId="8" fillId="6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vertical="top" wrapText="1"/>
    </xf>
    <xf numFmtId="164" fontId="14" fillId="0" borderId="25" xfId="1" applyNumberFormat="1" applyFont="1" applyBorder="1"/>
    <xf numFmtId="165" fontId="18" fillId="0" borderId="25" xfId="1" applyNumberFormat="1" applyFont="1" applyBorder="1"/>
    <xf numFmtId="0" fontId="18" fillId="0" borderId="26" xfId="1" applyFont="1" applyBorder="1"/>
    <xf numFmtId="0" fontId="14" fillId="0" borderId="0" xfId="1" applyFont="1" applyAlignment="1">
      <alignment horizontal="right"/>
    </xf>
    <xf numFmtId="0" fontId="14" fillId="0" borderId="0" xfId="0" applyFont="1"/>
    <xf numFmtId="0" fontId="13" fillId="4" borderId="26" xfId="1" applyFont="1" applyFill="1" applyBorder="1" applyAlignment="1">
      <alignment horizontal="center" vertical="center" wrapText="1"/>
    </xf>
    <xf numFmtId="0" fontId="14" fillId="0" borderId="25" xfId="1" applyFont="1" applyBorder="1"/>
    <xf numFmtId="165" fontId="14" fillId="0" borderId="25" xfId="1" applyNumberFormat="1" applyFont="1" applyBorder="1"/>
    <xf numFmtId="0" fontId="14" fillId="0" borderId="26" xfId="1" applyFont="1" applyBorder="1"/>
    <xf numFmtId="0" fontId="14" fillId="0" borderId="0" xfId="1" applyFont="1"/>
    <xf numFmtId="0" fontId="18" fillId="0" borderId="0" xfId="0" applyFont="1"/>
    <xf numFmtId="0" fontId="18" fillId="0" borderId="0" xfId="1" applyFont="1"/>
    <xf numFmtId="0" fontId="25" fillId="0" borderId="0" xfId="1" applyFont="1" applyAlignment="1">
      <alignment vertical="top" wrapText="1"/>
    </xf>
    <xf numFmtId="44" fontId="23" fillId="0" borderId="1" xfId="38" applyFont="1" applyFill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1" fillId="0" borderId="0" xfId="1"/>
    <xf numFmtId="0" fontId="23" fillId="0" borderId="1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2" fillId="3" borderId="20" xfId="2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165" fontId="18" fillId="0" borderId="0" xfId="1" applyNumberFormat="1" applyFont="1"/>
    <xf numFmtId="164" fontId="14" fillId="0" borderId="25" xfId="1" applyNumberFormat="1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14" fontId="23" fillId="0" borderId="1" xfId="38" applyNumberFormat="1" applyFont="1" applyFill="1" applyBorder="1" applyAlignment="1">
      <alignment horizontal="center" vertical="center" wrapText="1"/>
    </xf>
    <xf numFmtId="14" fontId="23" fillId="0" borderId="1" xfId="1" applyNumberFormat="1" applyFont="1" applyBorder="1" applyAlignment="1">
      <alignment horizontal="center" vertical="center" wrapText="1"/>
    </xf>
    <xf numFmtId="4" fontId="23" fillId="0" borderId="1" xfId="1" applyNumberFormat="1" applyFont="1" applyBorder="1" applyAlignment="1">
      <alignment horizontal="center" vertical="center" wrapText="1"/>
    </xf>
    <xf numFmtId="4" fontId="18" fillId="0" borderId="0" xfId="1" applyNumberFormat="1" applyFont="1"/>
    <xf numFmtId="0" fontId="19" fillId="0" borderId="0" xfId="1" applyFont="1" applyAlignment="1">
      <alignment horizontal="center" wrapText="1"/>
    </xf>
    <xf numFmtId="165" fontId="14" fillId="0" borderId="0" xfId="1" applyNumberFormat="1" applyFont="1"/>
    <xf numFmtId="0" fontId="15" fillId="0" borderId="0" xfId="1" applyFont="1" applyAlignment="1">
      <alignment horizontal="center" wrapText="1"/>
    </xf>
    <xf numFmtId="0" fontId="8" fillId="6" borderId="1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wrapText="1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0" fillId="0" borderId="0" xfId="2" applyFont="1" applyAlignment="1">
      <alignment horizontal="center" wrapText="1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164" fontId="11" fillId="2" borderId="16" xfId="12" applyNumberFormat="1" applyFont="1" applyFill="1" applyBorder="1" applyAlignment="1">
      <alignment horizontal="center" vertical="center" wrapText="1"/>
    </xf>
    <xf numFmtId="164" fontId="11" fillId="2" borderId="17" xfId="12" applyNumberFormat="1" applyFont="1" applyFill="1" applyBorder="1" applyAlignment="1">
      <alignment horizontal="center" vertical="center" wrapText="1"/>
    </xf>
    <xf numFmtId="164" fontId="11" fillId="2" borderId="32" xfId="12" applyNumberFormat="1" applyFont="1" applyFill="1" applyBorder="1" applyAlignment="1">
      <alignment horizontal="center" vertical="center" wrapText="1"/>
    </xf>
    <xf numFmtId="0" fontId="14" fillId="0" borderId="24" xfId="1" applyFont="1" applyBorder="1" applyAlignment="1">
      <alignment horizontal="center"/>
    </xf>
    <xf numFmtId="0" fontId="14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1" applyFont="1" applyAlignment="1">
      <alignment horizontal="center" vertical="top" wrapText="1"/>
    </xf>
    <xf numFmtId="173" fontId="22" fillId="0" borderId="38" xfId="2" applyNumberFormat="1" applyFont="1" applyBorder="1" applyAlignment="1">
      <alignment horizontal="center" vertical="center" wrapText="1"/>
    </xf>
    <xf numFmtId="173" fontId="22" fillId="0" borderId="27" xfId="2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5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6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7" xr:uid="{9C269A3B-150D-40EB-BF47-4F04190126E2}"/>
    <cellStyle name="Millares 5 3" xfId="39" xr:uid="{5D7065FB-89C9-4FD2-9B32-CCAFEEFF7A2B}"/>
    <cellStyle name="Moneda" xfId="38" builtinId="4"/>
    <cellStyle name="Moneda 2" xfId="6" xr:uid="{00000000-0005-0000-0000-00000D000000}"/>
    <cellStyle name="Moneda 2 2" xfId="23" xr:uid="{00000000-0005-0000-0000-00000E000000}"/>
    <cellStyle name="Moneda 2 2 2" xfId="40" xr:uid="{B3AF7186-F12D-4BAB-A6EE-E966F668956C}"/>
    <cellStyle name="Moneda 3" xfId="24" xr:uid="{00000000-0005-0000-0000-00000F000000}"/>
    <cellStyle name="Moneda 3 2" xfId="25" xr:uid="{00000000-0005-0000-0000-000010000000}"/>
    <cellStyle name="Moneda 3 2 2" xfId="42" xr:uid="{20D69F73-43F4-467C-99F1-13353354BC87}"/>
    <cellStyle name="Moneda 3 3" xfId="41" xr:uid="{A74FBA01-46AC-45C9-A11C-E2870AA15F20}"/>
    <cellStyle name="Moneda 4" xfId="26" xr:uid="{00000000-0005-0000-0000-000011000000}"/>
    <cellStyle name="Moneda 4 2" xfId="43" xr:uid="{44B57CA8-5AF7-4047-8041-B6272B1D9A63}"/>
    <cellStyle name="Moneda 5" xfId="27" xr:uid="{00000000-0005-0000-0000-000012000000}"/>
    <cellStyle name="Moneda 5 2" xfId="44" xr:uid="{AC6BEDDA-DF77-4142-A66E-5B366283A2B1}"/>
    <cellStyle name="Moneda 6" xfId="48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5B9E0D-B36C-4F71-B8E6-CFA851E687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3817" y="89648"/>
          <a:ext cx="2500032" cy="490818"/>
        </a:xfrm>
        <a:prstGeom prst="rect">
          <a:avLst/>
        </a:prstGeom>
      </xdr:spPr>
    </xdr:pic>
    <xdr:clientData/>
  </xdr:twoCellAnchor>
  <xdr:twoCellAnchor editAs="oneCell">
    <xdr:from>
      <xdr:col>7</xdr:col>
      <xdr:colOff>582706</xdr:colOff>
      <xdr:row>46</xdr:row>
      <xdr:rowOff>56029</xdr:rowOff>
    </xdr:from>
    <xdr:to>
      <xdr:col>10</xdr:col>
      <xdr:colOff>949138</xdr:colOff>
      <xdr:row>48</xdr:row>
      <xdr:rowOff>160804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94F8F4-A11A-4891-B93B-5AAFFD1F83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081" y="9866779"/>
          <a:ext cx="2500032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78" t="s">
        <v>29</v>
      </c>
      <c r="B8" s="79"/>
      <c r="C8" s="79"/>
      <c r="D8" s="79"/>
      <c r="E8" s="79"/>
      <c r="F8" s="80"/>
    </row>
    <row r="9" spans="1:7" ht="15.75">
      <c r="A9" s="81" t="s">
        <v>0</v>
      </c>
      <c r="B9" s="82"/>
      <c r="C9" s="82"/>
      <c r="D9" s="82"/>
      <c r="E9" s="82"/>
      <c r="F9" s="83"/>
    </row>
    <row r="10" spans="1:7" ht="15.75">
      <c r="A10" s="4"/>
      <c r="B10" s="5"/>
      <c r="C10" s="84" t="s">
        <v>1</v>
      </c>
      <c r="D10" s="85"/>
      <c r="E10" s="5"/>
      <c r="F10" s="6"/>
    </row>
    <row r="11" spans="1:7" ht="15.75">
      <c r="A11" s="4"/>
      <c r="B11" s="5"/>
      <c r="C11" s="82" t="s">
        <v>30</v>
      </c>
      <c r="D11" s="86"/>
      <c r="E11" s="5"/>
      <c r="F11" s="6"/>
    </row>
    <row r="12" spans="1:7" ht="15.75">
      <c r="A12" s="4"/>
      <c r="B12" s="5"/>
      <c r="C12" s="84" t="s">
        <v>31</v>
      </c>
      <c r="D12" s="85"/>
      <c r="E12" s="5"/>
      <c r="F12" s="6"/>
    </row>
    <row r="13" spans="1:7" ht="16.5" thickBot="1">
      <c r="A13" s="75" t="s">
        <v>38</v>
      </c>
      <c r="B13" s="76"/>
      <c r="C13" s="76"/>
      <c r="D13" s="76"/>
      <c r="E13" s="76"/>
      <c r="F13" s="77"/>
    </row>
    <row r="14" spans="1:7" ht="16.5" thickBot="1">
      <c r="A14" s="75"/>
      <c r="B14" s="76"/>
      <c r="C14" s="76"/>
      <c r="D14" s="76"/>
      <c r="E14" s="76"/>
      <c r="F14" s="77"/>
    </row>
    <row r="15" spans="1:7">
      <c r="A15" s="7" t="s">
        <v>32</v>
      </c>
      <c r="B15" s="8" t="s">
        <v>33</v>
      </c>
      <c r="C15" s="8" t="s">
        <v>34</v>
      </c>
      <c r="D15" s="8" t="s">
        <v>35</v>
      </c>
      <c r="E15" s="9" t="s">
        <v>36</v>
      </c>
      <c r="F15" s="10" t="s">
        <v>37</v>
      </c>
    </row>
    <row r="16" spans="1:7" s="2" customFormat="1" ht="108">
      <c r="A16" s="11" t="s">
        <v>39</v>
      </c>
      <c r="B16" s="12">
        <v>42418</v>
      </c>
      <c r="C16" s="30" t="s">
        <v>44</v>
      </c>
      <c r="D16" s="27" t="s">
        <v>40</v>
      </c>
      <c r="E16" s="14">
        <v>600</v>
      </c>
      <c r="F16" s="15">
        <v>245</v>
      </c>
      <c r="G16" s="16"/>
    </row>
    <row r="17" spans="1:7" s="2" customFormat="1" ht="84">
      <c r="A17" s="35" t="s">
        <v>45</v>
      </c>
      <c r="B17" s="29">
        <v>42429</v>
      </c>
      <c r="C17" s="30" t="s">
        <v>46</v>
      </c>
      <c r="D17" s="27" t="s">
        <v>47</v>
      </c>
      <c r="E17" s="14">
        <v>232.94</v>
      </c>
      <c r="F17" s="15">
        <v>199</v>
      </c>
      <c r="G17" s="16"/>
    </row>
    <row r="18" spans="1:7" s="2" customFormat="1" ht="72">
      <c r="A18" s="28" t="s">
        <v>41</v>
      </c>
      <c r="B18" s="29">
        <v>42431</v>
      </c>
      <c r="C18" s="30" t="s">
        <v>42</v>
      </c>
      <c r="D18" s="27" t="s">
        <v>43</v>
      </c>
      <c r="E18" s="14">
        <v>695</v>
      </c>
      <c r="F18" s="15">
        <v>245</v>
      </c>
      <c r="G18" s="16"/>
    </row>
    <row r="19" spans="1:7" s="2" customFormat="1" ht="108">
      <c r="A19" s="28" t="s">
        <v>48</v>
      </c>
      <c r="B19" s="29">
        <v>42433</v>
      </c>
      <c r="C19" s="30" t="s">
        <v>49</v>
      </c>
      <c r="D19" s="27" t="s">
        <v>50</v>
      </c>
      <c r="E19" s="14">
        <v>1710</v>
      </c>
      <c r="F19" s="15">
        <v>294</v>
      </c>
      <c r="G19" s="16"/>
    </row>
    <row r="20" spans="1:7" s="2" customFormat="1" ht="108">
      <c r="A20" s="28" t="s">
        <v>51</v>
      </c>
      <c r="B20" s="29">
        <v>42445</v>
      </c>
      <c r="C20" s="30" t="s">
        <v>52</v>
      </c>
      <c r="D20" s="27" t="s">
        <v>53</v>
      </c>
      <c r="E20" s="14">
        <v>1797</v>
      </c>
      <c r="F20" s="15">
        <v>245</v>
      </c>
      <c r="G20" s="16"/>
    </row>
    <row r="21" spans="1:7" s="2" customFormat="1" ht="84">
      <c r="A21" s="31" t="s">
        <v>54</v>
      </c>
      <c r="B21" s="32">
        <v>42457</v>
      </c>
      <c r="C21" s="30" t="s">
        <v>55</v>
      </c>
      <c r="D21" s="33" t="s">
        <v>56</v>
      </c>
      <c r="E21" s="14">
        <v>599</v>
      </c>
      <c r="F21" s="15">
        <v>245</v>
      </c>
      <c r="G21" s="16"/>
    </row>
    <row r="22" spans="1:7" s="2" customFormat="1" ht="96">
      <c r="A22" s="31" t="s">
        <v>57</v>
      </c>
      <c r="B22" s="32">
        <v>42457</v>
      </c>
      <c r="C22" s="30" t="s">
        <v>42</v>
      </c>
      <c r="D22" s="33" t="s">
        <v>58</v>
      </c>
      <c r="E22" s="14">
        <v>910</v>
      </c>
      <c r="F22" s="15">
        <v>297</v>
      </c>
      <c r="G22" s="16"/>
    </row>
    <row r="23" spans="1:7" s="2" customFormat="1" ht="20.25" customHeight="1">
      <c r="A23" s="74" t="s">
        <v>59</v>
      </c>
      <c r="B23" s="74"/>
      <c r="C23" s="74"/>
      <c r="D23" s="74"/>
      <c r="E23" s="34">
        <f>SUM(E16:E22)</f>
        <v>6543.9400000000005</v>
      </c>
      <c r="F23" s="34"/>
      <c r="G23" s="16"/>
    </row>
    <row r="24" spans="1:7" s="2" customFormat="1" hidden="1">
      <c r="A24" s="17"/>
      <c r="B24" s="21"/>
      <c r="C24" s="13"/>
      <c r="D24" s="19"/>
      <c r="E24" s="14"/>
      <c r="F24" s="18"/>
    </row>
    <row r="25" spans="1:7" s="2" customFormat="1" hidden="1">
      <c r="A25" s="17"/>
      <c r="B25" s="21"/>
      <c r="C25" s="19"/>
      <c r="D25" s="20"/>
      <c r="E25" s="14"/>
      <c r="F25" s="18"/>
    </row>
    <row r="26" spans="1:7" s="2" customFormat="1" hidden="1">
      <c r="A26" s="17"/>
      <c r="B26" s="21"/>
      <c r="C26" s="19"/>
      <c r="D26" s="22"/>
      <c r="E26" s="14"/>
      <c r="F26" s="18"/>
    </row>
    <row r="27" spans="1:7" s="2" customFormat="1" ht="88.5" hidden="1" customHeight="1">
      <c r="A27" s="17"/>
      <c r="B27" s="21"/>
      <c r="C27" s="19"/>
      <c r="D27" s="20"/>
      <c r="E27" s="14"/>
      <c r="F27" s="18"/>
    </row>
    <row r="28" spans="1:7" s="2" customFormat="1" hidden="1">
      <c r="A28" s="17"/>
      <c r="B28" s="21"/>
      <c r="C28" s="19"/>
      <c r="D28" s="22"/>
      <c r="E28" s="14"/>
      <c r="F28" s="18"/>
    </row>
    <row r="31" spans="1:7" s="2" customFormat="1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C0C7-3636-445A-AB1F-2A7B7A32096E}">
  <dimension ref="B4:AB92"/>
  <sheetViews>
    <sheetView tabSelected="1" zoomScale="85" zoomScaleNormal="85" workbookViewId="0">
      <selection activeCell="B45" sqref="B45:O45"/>
    </sheetView>
  </sheetViews>
  <sheetFormatPr baseColWidth="10" defaultRowHeight="14.25"/>
  <cols>
    <col min="1" max="1" width="2.42578125" style="54" customWidth="1"/>
    <col min="2" max="2" width="4.140625" style="54" customWidth="1"/>
    <col min="3" max="3" width="7.7109375" style="54" customWidth="1"/>
    <col min="4" max="4" width="10.42578125" style="54" customWidth="1"/>
    <col min="5" max="5" width="15.5703125" style="54" customWidth="1"/>
    <col min="6" max="6" width="11.7109375" style="54" bestFit="1" customWidth="1"/>
    <col min="7" max="7" width="15.85546875" style="54" customWidth="1"/>
    <col min="8" max="8" width="12.140625" style="54" customWidth="1"/>
    <col min="9" max="9" width="9.7109375" style="54" customWidth="1"/>
    <col min="10" max="10" width="10.140625" style="54" customWidth="1"/>
    <col min="11" max="11" width="27.5703125" style="54" customWidth="1"/>
    <col min="12" max="12" width="12" style="54" bestFit="1" customWidth="1"/>
    <col min="13" max="13" width="10.28515625" style="54" customWidth="1"/>
    <col min="14" max="14" width="10.5703125" style="54" customWidth="1"/>
    <col min="15" max="15" width="21.140625" style="54" customWidth="1"/>
    <col min="16" max="16" width="9.28515625" style="54" customWidth="1"/>
    <col min="17" max="16384" width="11.42578125" style="54"/>
  </cols>
  <sheetData>
    <row r="4" spans="2:28" ht="15" thickBot="1"/>
    <row r="5" spans="2:28" s="53" customFormat="1" ht="18">
      <c r="B5" s="127" t="s">
        <v>60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2:28" s="53" customFormat="1" ht="18">
      <c r="B6" s="130" t="s">
        <v>61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28" s="53" customFormat="1" ht="15.75">
      <c r="B7" s="99" t="s">
        <v>73</v>
      </c>
      <c r="C7" s="100"/>
      <c r="D7" s="100"/>
      <c r="E7" s="100"/>
      <c r="F7" s="100"/>
      <c r="G7" s="100"/>
      <c r="H7" s="100"/>
      <c r="I7" s="100"/>
      <c r="J7" s="100"/>
      <c r="K7" s="101"/>
      <c r="L7" s="96" t="s">
        <v>69</v>
      </c>
      <c r="M7" s="97"/>
      <c r="N7" s="97"/>
      <c r="O7" s="97"/>
      <c r="P7" s="98"/>
    </row>
    <row r="8" spans="2:28" s="53" customFormat="1" ht="15.75">
      <c r="B8" s="124" t="s">
        <v>67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</row>
    <row r="9" spans="2:28" s="53" customFormat="1" ht="15.75">
      <c r="B9" s="124" t="s">
        <v>66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</row>
    <row r="10" spans="2:28" s="53" customFormat="1" ht="15.75">
      <c r="B10" s="124" t="s">
        <v>74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/>
    </row>
    <row r="11" spans="2:28" s="53" customFormat="1" ht="15.75">
      <c r="B11" s="124" t="s">
        <v>75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2:28" s="53" customFormat="1" ht="15.75">
      <c r="B12" s="124" t="s">
        <v>65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</row>
    <row r="13" spans="2:28" s="53" customFormat="1" ht="21" thickBot="1">
      <c r="B13" s="104" t="s">
        <v>64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2:28" ht="9" customHeight="1" thickBot="1">
      <c r="C14" s="107"/>
      <c r="D14" s="107"/>
      <c r="E14" s="107"/>
      <c r="F14" s="107"/>
      <c r="G14" s="107"/>
      <c r="H14" s="107"/>
    </row>
    <row r="15" spans="2:28" s="36" customFormat="1" ht="45.75" customHeight="1">
      <c r="B15" s="108" t="s">
        <v>2</v>
      </c>
      <c r="C15" s="109"/>
      <c r="D15" s="37" t="s">
        <v>3</v>
      </c>
      <c r="E15" s="62" t="s">
        <v>4</v>
      </c>
      <c r="F15" s="62" t="s">
        <v>5</v>
      </c>
      <c r="G15" s="62" t="s">
        <v>6</v>
      </c>
      <c r="H15" s="38" t="s">
        <v>7</v>
      </c>
      <c r="I15" s="39" t="s">
        <v>8</v>
      </c>
      <c r="J15" s="39" t="s">
        <v>9</v>
      </c>
      <c r="K15" s="39" t="s">
        <v>10</v>
      </c>
      <c r="L15" s="39" t="s">
        <v>15</v>
      </c>
      <c r="M15" s="39" t="s">
        <v>12</v>
      </c>
      <c r="N15" s="39" t="s">
        <v>13</v>
      </c>
      <c r="O15" s="39" t="s">
        <v>16</v>
      </c>
      <c r="P15" s="40" t="s">
        <v>11</v>
      </c>
      <c r="AB15" s="41"/>
    </row>
    <row r="16" spans="2:28" ht="33.75" customHeight="1" thickBot="1">
      <c r="B16" s="110" t="s">
        <v>68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/>
      <c r="AA16" s="42"/>
    </row>
    <row r="17" spans="2:16" ht="15.75" thickBot="1">
      <c r="B17" s="113" t="s">
        <v>14</v>
      </c>
      <c r="C17" s="114"/>
      <c r="D17" s="114"/>
      <c r="E17" s="114"/>
      <c r="F17" s="114"/>
      <c r="G17" s="114"/>
      <c r="H17" s="114"/>
      <c r="I17" s="114"/>
      <c r="J17" s="114"/>
      <c r="K17" s="43">
        <f>SUM(B16:B16)</f>
        <v>0</v>
      </c>
      <c r="L17" s="115"/>
      <c r="M17" s="115"/>
      <c r="N17" s="44">
        <f>SUM(N16:N16)</f>
        <v>0</v>
      </c>
      <c r="O17" s="61"/>
      <c r="P17" s="45"/>
    </row>
    <row r="18" spans="2:16" ht="15">
      <c r="I18" s="46"/>
      <c r="K18" s="64"/>
      <c r="N18" s="64"/>
    </row>
    <row r="19" spans="2:16" ht="15">
      <c r="F19" s="47" t="s">
        <v>62</v>
      </c>
      <c r="G19" s="47"/>
      <c r="H19" s="47"/>
      <c r="I19" s="47"/>
      <c r="J19" s="47" t="s">
        <v>63</v>
      </c>
      <c r="K19" s="72"/>
      <c r="N19" s="64"/>
    </row>
    <row r="20" spans="2:16" ht="15">
      <c r="I20" s="46"/>
      <c r="K20" s="64"/>
      <c r="N20" s="64"/>
    </row>
    <row r="21" spans="2:16" ht="15">
      <c r="I21" s="46"/>
      <c r="K21" s="64"/>
      <c r="N21" s="64"/>
    </row>
    <row r="22" spans="2:16" ht="15">
      <c r="I22" s="46"/>
      <c r="K22" s="64"/>
      <c r="N22" s="64"/>
    </row>
    <row r="23" spans="2:16" ht="15">
      <c r="I23" s="46"/>
      <c r="K23" s="64"/>
      <c r="N23" s="64"/>
    </row>
    <row r="24" spans="2:16" ht="15">
      <c r="I24" s="46"/>
      <c r="K24" s="64"/>
      <c r="N24" s="64"/>
    </row>
    <row r="25" spans="2:16" ht="15">
      <c r="I25" s="46"/>
      <c r="K25" s="64"/>
      <c r="N25" s="64"/>
    </row>
    <row r="26" spans="2:16" ht="15">
      <c r="I26" s="46"/>
      <c r="K26" s="64"/>
      <c r="N26" s="64"/>
    </row>
    <row r="27" spans="2:16" ht="15">
      <c r="I27" s="46"/>
      <c r="K27" s="64"/>
      <c r="N27" s="64"/>
    </row>
    <row r="28" spans="2:16" ht="15">
      <c r="I28" s="46"/>
      <c r="K28" s="64"/>
      <c r="N28" s="64"/>
    </row>
    <row r="29" spans="2:16" ht="15">
      <c r="I29" s="46"/>
      <c r="K29" s="64"/>
      <c r="N29" s="64"/>
    </row>
    <row r="30" spans="2:16" ht="15">
      <c r="I30" s="46"/>
      <c r="K30" s="64"/>
      <c r="N30" s="64"/>
    </row>
    <row r="31" spans="2:16" ht="15">
      <c r="I31" s="46"/>
      <c r="K31" s="64"/>
      <c r="N31" s="64"/>
    </row>
    <row r="32" spans="2:16" ht="15">
      <c r="I32" s="46"/>
      <c r="K32" s="64"/>
      <c r="N32" s="64"/>
    </row>
    <row r="33" spans="2:15" ht="15">
      <c r="I33" s="46"/>
      <c r="K33" s="64"/>
      <c r="N33" s="64"/>
    </row>
    <row r="34" spans="2:15" ht="15">
      <c r="I34" s="46"/>
      <c r="K34" s="64"/>
      <c r="N34" s="64"/>
    </row>
    <row r="35" spans="2:15" ht="15">
      <c r="I35" s="46"/>
      <c r="K35" s="64"/>
      <c r="N35" s="64"/>
    </row>
    <row r="36" spans="2:15" ht="15">
      <c r="I36" s="46"/>
      <c r="K36" s="64"/>
      <c r="N36" s="64"/>
    </row>
    <row r="37" spans="2:15" ht="15">
      <c r="I37" s="46"/>
      <c r="K37" s="64"/>
      <c r="N37" s="64"/>
    </row>
    <row r="38" spans="2:15" ht="15">
      <c r="I38" s="46"/>
      <c r="K38" s="64"/>
      <c r="N38" s="64"/>
    </row>
    <row r="39" spans="2:15" ht="15">
      <c r="I39" s="46"/>
      <c r="K39" s="64"/>
      <c r="N39" s="64"/>
    </row>
    <row r="40" spans="2:15" ht="15">
      <c r="I40" s="46"/>
      <c r="K40" s="64"/>
      <c r="N40" s="64"/>
    </row>
    <row r="41" spans="2:15" ht="15">
      <c r="I41" s="46"/>
      <c r="K41" s="64"/>
      <c r="N41" s="64"/>
    </row>
    <row r="42" spans="2:15" ht="15">
      <c r="I42" s="46"/>
      <c r="K42" s="64"/>
      <c r="N42" s="64"/>
    </row>
    <row r="43" spans="2:15" ht="15">
      <c r="I43" s="46"/>
      <c r="K43" s="64"/>
      <c r="N43" s="64"/>
    </row>
    <row r="44" spans="2:15" ht="15">
      <c r="I44" s="46"/>
      <c r="K44" s="64"/>
      <c r="N44" s="64"/>
    </row>
    <row r="45" spans="2:15" ht="39" customHeight="1">
      <c r="B45" s="73" t="s">
        <v>71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2:15" ht="15" customHeight="1">
      <c r="F46" s="71"/>
      <c r="G46" s="71"/>
      <c r="H46" s="71"/>
      <c r="I46" s="71"/>
      <c r="J46" s="71"/>
      <c r="K46" s="71"/>
      <c r="L46" s="71"/>
      <c r="M46" s="70"/>
    </row>
    <row r="47" spans="2:15" ht="15" customHeight="1">
      <c r="F47" s="71"/>
      <c r="G47" s="71"/>
      <c r="H47" s="71"/>
      <c r="I47" s="71"/>
      <c r="J47" s="71"/>
      <c r="K47" s="71"/>
      <c r="L47" s="71"/>
      <c r="M47" s="70"/>
    </row>
    <row r="48" spans="2:15" ht="15" customHeight="1">
      <c r="F48" s="71"/>
      <c r="G48" s="71"/>
      <c r="H48" s="71"/>
      <c r="I48" s="71"/>
      <c r="J48" s="71"/>
      <c r="K48" s="71"/>
      <c r="L48" s="71"/>
      <c r="M48" s="70"/>
    </row>
    <row r="49" spans="2:24" ht="15" customHeight="1">
      <c r="F49" s="71"/>
      <c r="G49" s="71"/>
      <c r="H49" s="71"/>
      <c r="I49" s="71"/>
      <c r="J49" s="71"/>
      <c r="K49" s="71"/>
      <c r="L49" s="71"/>
      <c r="M49" s="70"/>
    </row>
    <row r="50" spans="2:24" ht="15" customHeight="1" thickBot="1">
      <c r="F50" s="71"/>
      <c r="G50" s="71"/>
      <c r="H50" s="71"/>
      <c r="I50" s="71"/>
      <c r="J50" s="71"/>
      <c r="K50" s="71"/>
      <c r="L50" s="71"/>
      <c r="M50" s="70"/>
    </row>
    <row r="51" spans="2:24" s="53" customFormat="1" ht="18">
      <c r="B51" s="87" t="s">
        <v>60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</row>
    <row r="52" spans="2:24" s="53" customFormat="1" ht="18">
      <c r="B52" s="90" t="s">
        <v>61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2"/>
    </row>
    <row r="53" spans="2:24" s="53" customFormat="1" ht="15.75">
      <c r="B53" s="102" t="s">
        <v>72</v>
      </c>
      <c r="C53" s="97"/>
      <c r="D53" s="97"/>
      <c r="E53" s="97"/>
      <c r="F53" s="97"/>
      <c r="G53" s="97"/>
      <c r="H53" s="97"/>
      <c r="I53" s="97"/>
      <c r="J53" s="97"/>
      <c r="K53" s="103"/>
      <c r="L53" s="96" t="s">
        <v>70</v>
      </c>
      <c r="M53" s="97"/>
      <c r="N53" s="97"/>
      <c r="O53" s="97"/>
      <c r="P53" s="98"/>
    </row>
    <row r="54" spans="2:24" s="53" customFormat="1" ht="15.75">
      <c r="B54" s="93" t="s">
        <v>67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</row>
    <row r="55" spans="2:24" s="53" customFormat="1" ht="15.75">
      <c r="B55" s="93" t="s">
        <v>66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</row>
    <row r="56" spans="2:24" s="53" customFormat="1" ht="15.75">
      <c r="B56" s="124" t="s">
        <v>74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</row>
    <row r="57" spans="2:24" s="53" customFormat="1" ht="15.75">
      <c r="B57" s="93" t="s">
        <v>75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5"/>
    </row>
    <row r="58" spans="2:24" s="53" customFormat="1" ht="16.5" thickBot="1">
      <c r="B58" s="118" t="s">
        <v>65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spans="2:24" ht="15">
      <c r="I59" s="46"/>
      <c r="K59" s="64"/>
      <c r="N59" s="64"/>
    </row>
    <row r="60" spans="2:24" ht="15.75" customHeight="1">
      <c r="C60" s="121" t="s">
        <v>17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</row>
    <row r="61" spans="2:24" ht="15" thickBot="1"/>
    <row r="62" spans="2:24" s="36" customFormat="1" ht="45" customHeight="1" thickBot="1">
      <c r="B62" s="116" t="s">
        <v>18</v>
      </c>
      <c r="C62" s="117"/>
      <c r="D62" s="63" t="s">
        <v>19</v>
      </c>
      <c r="E62" s="63" t="s">
        <v>20</v>
      </c>
      <c r="F62" s="63" t="s">
        <v>21</v>
      </c>
      <c r="G62" s="63" t="s">
        <v>22</v>
      </c>
      <c r="H62" s="63" t="s">
        <v>23</v>
      </c>
      <c r="I62" s="63" t="s">
        <v>24</v>
      </c>
      <c r="J62" s="63" t="s">
        <v>25</v>
      </c>
      <c r="K62" s="63" t="s">
        <v>26</v>
      </c>
      <c r="L62" s="63" t="s">
        <v>15</v>
      </c>
      <c r="M62" s="63" t="s">
        <v>12</v>
      </c>
      <c r="N62" s="63" t="s">
        <v>27</v>
      </c>
      <c r="O62" s="48" t="s">
        <v>28</v>
      </c>
    </row>
    <row r="63" spans="2:24" s="58" customFormat="1" ht="98.25" customHeight="1" thickBot="1">
      <c r="B63" s="122">
        <v>44698</v>
      </c>
      <c r="C63" s="123"/>
      <c r="D63" s="59" t="s">
        <v>84</v>
      </c>
      <c r="E63" s="59" t="s">
        <v>83</v>
      </c>
      <c r="F63" s="69">
        <v>4800</v>
      </c>
      <c r="G63" s="59" t="s">
        <v>82</v>
      </c>
      <c r="H63" s="59" t="s">
        <v>81</v>
      </c>
      <c r="I63" s="59" t="s">
        <v>80</v>
      </c>
      <c r="J63" s="56" t="s">
        <v>79</v>
      </c>
      <c r="K63" s="59" t="s">
        <v>78</v>
      </c>
      <c r="L63" s="68" t="s">
        <v>77</v>
      </c>
      <c r="M63" s="67">
        <v>44708</v>
      </c>
      <c r="N63" s="66" t="s">
        <v>76</v>
      </c>
      <c r="O63" s="57"/>
      <c r="X63" s="55"/>
    </row>
    <row r="64" spans="2:24" ht="15.75" thickBot="1">
      <c r="B64" s="113" t="s">
        <v>14</v>
      </c>
      <c r="C64" s="114"/>
      <c r="D64" s="114"/>
      <c r="E64" s="114"/>
      <c r="F64" s="65">
        <f>SUM(F63)</f>
        <v>4800</v>
      </c>
      <c r="G64" s="49"/>
      <c r="H64" s="49"/>
      <c r="I64" s="49"/>
      <c r="J64" s="49"/>
      <c r="K64" s="50"/>
      <c r="L64" s="49"/>
      <c r="M64" s="49"/>
      <c r="N64" s="60"/>
      <c r="O64" s="51"/>
    </row>
    <row r="65" spans="3:15" ht="15">
      <c r="I65" s="46"/>
      <c r="K65" s="64"/>
      <c r="N65" s="64"/>
    </row>
    <row r="66" spans="3:15" ht="15">
      <c r="C66" s="53"/>
      <c r="D66" s="53"/>
      <c r="E66" s="53"/>
      <c r="F66" s="47" t="s">
        <v>62</v>
      </c>
      <c r="H66" s="52"/>
      <c r="I66" s="47"/>
      <c r="J66" s="47"/>
      <c r="K66" s="47" t="s">
        <v>63</v>
      </c>
      <c r="L66" s="53"/>
      <c r="M66" s="53"/>
      <c r="N66" s="53"/>
      <c r="O66" s="53"/>
    </row>
    <row r="89" spans="2:15" ht="39" customHeight="1">
      <c r="B89" s="73" t="s">
        <v>71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2" spans="2:15" ht="17.25" customHeight="1"/>
  </sheetData>
  <mergeCells count="30">
    <mergeCell ref="B89:O89"/>
    <mergeCell ref="B53:K53"/>
    <mergeCell ref="L53:P53"/>
    <mergeCell ref="B54:P54"/>
    <mergeCell ref="B55:P55"/>
    <mergeCell ref="B56:P56"/>
    <mergeCell ref="B57:P57"/>
    <mergeCell ref="B58:P58"/>
    <mergeCell ref="C60:P60"/>
    <mergeCell ref="B62:C62"/>
    <mergeCell ref="B63:C63"/>
    <mergeCell ref="B64:E64"/>
    <mergeCell ref="B52:P5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B45:O45"/>
    <mergeCell ref="B51:P51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 </vt:lpstr>
      <vt:lpstr>VIATICOS</vt:lpstr>
      <vt:lpstr>'COMPRAS 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2022-06-01T22:26:03Z</cp:lastPrinted>
  <dcterms:created xsi:type="dcterms:W3CDTF">2014-07-01T16:35:30Z</dcterms:created>
  <dcterms:modified xsi:type="dcterms:W3CDTF">2022-06-06T17:33:14Z</dcterms:modified>
</cp:coreProperties>
</file>