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a-UIP-\Unidad de Acceso a la Información Delfina\01. Año 2022  -UIP-\Informacion de Oficio 2022\4. Financiero\05. Mayo\Editable\"/>
    </mc:Choice>
  </mc:AlternateContent>
  <xr:revisionPtr revIDLastSave="0" documentId="13_ncr:1_{76348EC5-1D31-43FD-9A1A-E56EAB35E2B1}" xr6:coauthVersionLast="47" xr6:coauthVersionMax="47" xr10:uidLastSave="{00000000-0000-0000-0000-000000000000}"/>
  <bookViews>
    <workbookView xWindow="-120" yWindow="-120" windowWidth="19440" windowHeight="15000" firstSheet="1" activeTab="1" xr2:uid="{00000000-000D-0000-FFFF-FFFF00000000}"/>
  </bookViews>
  <sheets>
    <sheet name="COMPRAS  " sheetId="3" state="hidden" r:id="rId1"/>
    <sheet name="VIAJES EXTERIOR" sheetId="14" r:id="rId2"/>
  </sheets>
  <definedNames>
    <definedName name="_xlnm.Print_Titles" localSheetId="0">'COMPRAS  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7" i="14" l="1"/>
  <c r="N17" i="14"/>
  <c r="F63" i="14"/>
  <c r="E23" i="3" l="1"/>
</calcChain>
</file>

<file path=xl/sharedStrings.xml><?xml version="1.0" encoding="utf-8"?>
<sst xmlns="http://schemas.openxmlformats.org/spreadsheetml/2006/main" count="99" uniqueCount="84">
  <si>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</si>
  <si>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</si>
  <si>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</si>
  <si>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</si>
  <si>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</si>
  <si>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</si>
  <si>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</si>
  <si>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</si>
  <si>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</si>
  <si>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</si>
  <si>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</si>
  <si>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No. de Formulario de Liquidación</t>
  </si>
  <si>
    <t>Fecha aprobación SICOIN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</si>
  <si>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</si>
  <si>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</si>
  <si>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</si>
  <si>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</si>
  <si>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</si>
  <si>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</si>
  <si>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</si>
  <si>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</si>
  <si>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</si>
  <si>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</si>
  <si>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</si>
  <si>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</si>
  <si>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</si>
  <si>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</si>
  <si>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</si>
  <si>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</si>
  <si>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</si>
  <si>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</si>
  <si>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</si>
  <si>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</si>
  <si>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</si>
  <si>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</si>
  <si>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</si>
  <si>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</si>
  <si>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</si>
  <si>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</si>
  <si>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</si>
  <si>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</si>
  <si>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</si>
  <si>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</si>
  <si>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</si>
  <si>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</si>
  <si>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</si>
  <si>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</si>
  <si>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</si>
  <si>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</si>
  <si>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</si>
  <si>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</si>
  <si>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</si>
  <si>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</si>
  <si>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</si>
  <si>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</si>
  <si>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</si>
  <si>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</si>
  <si>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</si>
  <si>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</si>
  <si>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</si>
  <si>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</si>
  <si>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</si>
  <si>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Elaborado:</t>
  </si>
  <si>
    <t>Aprobado:</t>
  </si>
  <si>
    <t xml:space="preserve"> VIAJES INTERNACIONALES</t>
  </si>
  <si>
    <t>Artículo 10, Numeral 12, Ley de Acceso a la Información Pública</t>
  </si>
  <si>
    <t>Directora: Silvia Lucrecia Ticum Pineda</t>
  </si>
  <si>
    <t>Dirección: 4ta. Calle, 7-37, zona 1 Guatemala.</t>
  </si>
  <si>
    <t>--------------------------------- SIN MOVIMIENTO --------------------------------</t>
  </si>
  <si>
    <t>Telefono: 2207-9400</t>
  </si>
  <si>
    <t>Telefono: 2207 9400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</si>
  <si>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</si>
  <si>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 xml:space="preserve">Horario de Atención: 08:00  hrs. a 16:30 hrs. </t>
  </si>
  <si>
    <t>Responsable de Actualización de la información: Heidy Yesenia Godínez Pérez</t>
  </si>
  <si>
    <t>Mes de Actualización: Mayo de 2022</t>
  </si>
  <si>
    <t>-1-</t>
  </si>
  <si>
    <t>CUR No. 307</t>
  </si>
  <si>
    <t>Reconocimiento a la importancia para fortalecer alianzas que aseguren a la mujer un lugar en el centro de la recuperación post-COVID 19, esto a través del eje temático tratado en la Asamblea "Tendiendo puentes para un nuevo pacto social y económico liderado por mujeres".</t>
  </si>
  <si>
    <t>Económina</t>
  </si>
  <si>
    <t>Panamá - Guatemala</t>
  </si>
  <si>
    <t>Guatemala - Panamá</t>
  </si>
  <si>
    <t>Participar en la Trigésima Novena Asamblea de Delegadas de la Comisión Interamericana de Mujeres -CIM-.</t>
  </si>
  <si>
    <t>1690097-9</t>
  </si>
  <si>
    <t>Quintos Travel Sociedad Anónima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</si>
</sst>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70" formatCode="_-[$€]* #,##0.00_-;\-[$€]* #,##0.00_-;_-[$€]* &quot;-&quot;??_-;_-@_-"/>
    <numFmt numFmtId="173" formatCode="dd/mm/yyyy;@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24"/>
      <name val="Albertus Medium"/>
      <family val="2"/>
    </font>
    <font>
      <b/>
      <sz val="7"/>
      <color indexed="8"/>
      <name val="Albertus Medium"/>
      <family val="2"/>
    </font>
    <font>
      <b/>
      <sz val="7"/>
      <color theme="1"/>
      <name val="Albertus Medium"/>
      <family val="2"/>
    </font>
    <font>
      <b/>
      <sz val="11"/>
      <color theme="1"/>
      <name val="Albertus Medium"/>
      <family val="2"/>
    </font>
    <font>
      <b/>
      <sz val="12"/>
      <color theme="1"/>
      <name val="Albertus Medium"/>
      <family val="2"/>
    </font>
    <font>
      <b/>
      <sz val="14"/>
      <color theme="1"/>
      <name val="Albertus Medium"/>
      <family val="2"/>
    </font>
    <font>
      <b/>
      <sz val="16"/>
      <color theme="1"/>
      <name val="Albertus Medium"/>
      <family val="2"/>
    </font>
    <font>
      <sz val="11"/>
      <color theme="1"/>
      <name val="Albertus Medium"/>
      <family val="2"/>
    </font>
    <font>
      <sz val="14"/>
      <color theme="1"/>
      <name val="Albertus Medium"/>
      <family val="2"/>
    </font>
    <font>
      <b/>
      <sz val="12"/>
      <name val="Albertus Medium"/>
      <family val="2"/>
    </font>
    <font>
      <sz val="7"/>
      <color theme="1"/>
      <name val="Albertus Medium"/>
      <family val="2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1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1"/>
    <xf numFmtId="0" fontId="1" fillId="0" borderId="0" xfId="1" applyFill="1"/>
    <xf numFmtId="0" fontId="1" fillId="0" borderId="0" xfId="1" applyAlignment="1">
      <alignment horizontal="center"/>
    </xf>
    <xf numFmtId="0" fontId="3" fillId="0" borderId="8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5" fillId="5" borderId="13" xfId="2" applyFont="1" applyFill="1" applyBorder="1" applyAlignment="1">
      <alignment horizontal="center" vertical="center" wrapText="1"/>
    </xf>
    <xf numFmtId="0" fontId="5" fillId="5" borderId="14" xfId="2" applyFont="1" applyFill="1" applyBorder="1" applyAlignment="1">
      <alignment horizontal="center" vertical="center" wrapText="1"/>
    </xf>
    <xf numFmtId="164" fontId="5" fillId="5" borderId="14" xfId="2" applyNumberFormat="1" applyFont="1" applyFill="1" applyBorder="1" applyAlignment="1">
      <alignment horizontal="center" vertical="center" wrapText="1"/>
    </xf>
    <xf numFmtId="0" fontId="5" fillId="5" borderId="15" xfId="2" applyFont="1" applyFill="1" applyBorder="1" applyAlignment="1">
      <alignment horizontal="center" vertical="center" wrapText="1"/>
    </xf>
    <xf numFmtId="49" fontId="6" fillId="0" borderId="16" xfId="1" applyNumberFormat="1" applyFont="1" applyFill="1" applyBorder="1" applyAlignment="1">
      <alignment horizontal="center" vertical="center"/>
    </xf>
    <xf numFmtId="15" fontId="6" fillId="0" borderId="17" xfId="1" applyNumberFormat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left" vertical="center" wrapText="1"/>
    </xf>
    <xf numFmtId="164" fontId="6" fillId="0" borderId="1" xfId="1" applyNumberFormat="1" applyFont="1" applyFill="1" applyBorder="1" applyAlignment="1">
      <alignment horizontal="center" vertical="center"/>
    </xf>
    <xf numFmtId="0" fontId="6" fillId="0" borderId="18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6" fillId="0" borderId="19" xfId="1" applyNumberFormat="1" applyFont="1" applyFill="1" applyBorder="1" applyAlignment="1">
      <alignment horizontal="center" vertical="center"/>
    </xf>
    <xf numFmtId="0" fontId="6" fillId="0" borderId="18" xfId="12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15" fontId="6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8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8" fillId="0" borderId="0" xfId="2" applyNumberFormat="1" applyFont="1" applyFill="1" applyBorder="1" applyAlignment="1">
      <alignment horizontal="center" vertical="center"/>
    </xf>
    <xf numFmtId="0" fontId="7" fillId="0" borderId="1" xfId="12" applyNumberFormat="1" applyFont="1" applyFill="1" applyBorder="1" applyAlignment="1">
      <alignment horizontal="justify" vertical="justify" wrapText="1"/>
    </xf>
    <xf numFmtId="49" fontId="6" fillId="0" borderId="19" xfId="12" applyNumberFormat="1" applyFont="1" applyFill="1" applyBorder="1" applyAlignment="1">
      <alignment horizontal="center" vertical="center"/>
    </xf>
    <xf numFmtId="15" fontId="6" fillId="0" borderId="1" xfId="12" applyNumberFormat="1" applyFont="1" applyFill="1" applyBorder="1" applyAlignment="1">
      <alignment horizontal="center" vertical="center"/>
    </xf>
    <xf numFmtId="0" fontId="6" fillId="0" borderId="17" xfId="12" applyFont="1" applyFill="1" applyBorder="1" applyAlignment="1">
      <alignment horizontal="left" vertical="center" wrapText="1"/>
    </xf>
    <xf numFmtId="49" fontId="6" fillId="0" borderId="16" xfId="12" applyNumberFormat="1" applyFont="1" applyFill="1" applyBorder="1" applyAlignment="1">
      <alignment horizontal="center" vertical="center"/>
    </xf>
    <xf numFmtId="15" fontId="6" fillId="0" borderId="17" xfId="12" applyNumberFormat="1" applyFont="1" applyFill="1" applyBorder="1" applyAlignment="1">
      <alignment horizontal="center" vertical="center"/>
    </xf>
    <xf numFmtId="0" fontId="7" fillId="0" borderId="17" xfId="12" applyNumberFormat="1" applyFont="1" applyFill="1" applyBorder="1" applyAlignment="1">
      <alignment horizontal="justify" vertical="justify" wrapText="1"/>
    </xf>
    <xf numFmtId="164" fontId="8" fillId="6" borderId="1" xfId="2" applyNumberFormat="1" applyFont="1" applyFill="1" applyBorder="1" applyAlignment="1">
      <alignment vertical="center"/>
    </xf>
    <xf numFmtId="49" fontId="6" fillId="2" borderId="19" xfId="12" applyNumberFormat="1" applyFont="1" applyFill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2" fillId="3" borderId="20" xfId="0" applyFont="1" applyFill="1" applyBorder="1" applyAlignment="1">
      <alignment horizontal="center" vertical="center" wrapText="1"/>
    </xf>
    <xf numFmtId="164" fontId="12" fillId="3" borderId="20" xfId="2" applyNumberFormat="1" applyFont="1" applyFill="1" applyBorder="1" applyAlignment="1">
      <alignment horizontal="center" vertical="center" wrapText="1"/>
    </xf>
    <xf numFmtId="0" fontId="13" fillId="4" borderId="20" xfId="1" applyFont="1" applyFill="1" applyBorder="1" applyAlignment="1">
      <alignment horizontal="center" vertical="center" wrapText="1"/>
    </xf>
    <xf numFmtId="0" fontId="13" fillId="4" borderId="15" xfId="1" applyFont="1" applyFill="1" applyBorder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21" fillId="0" borderId="0" xfId="1" applyFont="1" applyAlignment="1">
      <alignment vertical="top" wrapText="1"/>
    </xf>
    <xf numFmtId="164" fontId="14" fillId="0" borderId="25" xfId="1" applyNumberFormat="1" applyFont="1" applyBorder="1"/>
    <xf numFmtId="165" fontId="18" fillId="0" borderId="25" xfId="1" applyNumberFormat="1" applyFont="1" applyBorder="1"/>
    <xf numFmtId="0" fontId="18" fillId="0" borderId="26" xfId="1" applyFont="1" applyBorder="1"/>
    <xf numFmtId="0" fontId="14" fillId="0" borderId="0" xfId="1" applyFont="1" applyAlignment="1">
      <alignment horizontal="right"/>
    </xf>
    <xf numFmtId="0" fontId="14" fillId="0" borderId="0" xfId="0" applyFont="1"/>
    <xf numFmtId="0" fontId="13" fillId="4" borderId="26" xfId="1" applyFont="1" applyFill="1" applyBorder="1" applyAlignment="1">
      <alignment horizontal="center" vertical="center" wrapText="1"/>
    </xf>
    <xf numFmtId="0" fontId="14" fillId="0" borderId="25" xfId="1" applyFont="1" applyBorder="1"/>
    <xf numFmtId="165" fontId="14" fillId="0" borderId="25" xfId="1" applyNumberFormat="1" applyFont="1" applyBorder="1"/>
    <xf numFmtId="0" fontId="14" fillId="0" borderId="26" xfId="1" applyFont="1" applyBorder="1"/>
    <xf numFmtId="0" fontId="14" fillId="0" borderId="0" xfId="1" applyFont="1"/>
    <xf numFmtId="0" fontId="18" fillId="0" borderId="0" xfId="1" applyFont="1" applyAlignment="1">
      <alignment horizontal="center"/>
    </xf>
    <xf numFmtId="0" fontId="18" fillId="0" borderId="0" xfId="0" applyFont="1"/>
    <xf numFmtId="0" fontId="18" fillId="0" borderId="0" xfId="1" applyFont="1"/>
    <xf numFmtId="0" fontId="25" fillId="0" borderId="0" xfId="1" applyFont="1" applyAlignment="1">
      <alignment vertical="top" wrapText="1"/>
    </xf>
    <xf numFmtId="44" fontId="23" fillId="0" borderId="1" xfId="38" applyFont="1" applyFill="1" applyBorder="1" applyAlignment="1">
      <alignment horizontal="center" vertical="center" wrapText="1"/>
    </xf>
    <xf numFmtId="0" fontId="26" fillId="0" borderId="23" xfId="1" applyFont="1" applyBorder="1" applyAlignment="1">
      <alignment horizontal="center" vertical="center" wrapText="1"/>
    </xf>
    <xf numFmtId="0" fontId="1" fillId="0" borderId="0" xfId="1"/>
    <xf numFmtId="0" fontId="23" fillId="0" borderId="1" xfId="1" applyFont="1" applyBorder="1" applyAlignment="1">
      <alignment horizontal="center" vertical="center" wrapText="1"/>
    </xf>
    <xf numFmtId="0" fontId="15" fillId="0" borderId="0" xfId="1" applyFont="1" applyAlignment="1">
      <alignment horizontal="center" wrapText="1"/>
    </xf>
    <xf numFmtId="0" fontId="14" fillId="0" borderId="25" xfId="1" applyFont="1" applyBorder="1" applyAlignment="1">
      <alignment horizontal="center"/>
    </xf>
    <xf numFmtId="0" fontId="18" fillId="0" borderId="25" xfId="1" applyFont="1" applyBorder="1" applyAlignment="1">
      <alignment horizontal="center"/>
    </xf>
    <xf numFmtId="0" fontId="12" fillId="3" borderId="20" xfId="2" applyFont="1" applyFill="1" applyBorder="1" applyAlignment="1">
      <alignment horizontal="center" vertical="center" wrapText="1"/>
    </xf>
    <xf numFmtId="0" fontId="13" fillId="4" borderId="25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65" fontId="18" fillId="0" borderId="0" xfId="1" applyNumberFormat="1" applyFont="1"/>
    <xf numFmtId="164" fontId="14" fillId="0" borderId="25" xfId="1" applyNumberFormat="1" applyFont="1" applyBorder="1" applyAlignment="1">
      <alignment horizontal="center" vertical="center" wrapText="1"/>
    </xf>
    <xf numFmtId="0" fontId="24" fillId="0" borderId="1" xfId="0" quotePrefix="1" applyFont="1" applyBorder="1" applyAlignment="1">
      <alignment horizontal="center" vertical="center" wrapText="1"/>
    </xf>
    <xf numFmtId="14" fontId="23" fillId="0" borderId="1" xfId="38" applyNumberFormat="1" applyFont="1" applyFill="1" applyBorder="1" applyAlignment="1">
      <alignment horizontal="center" vertical="center" wrapText="1"/>
    </xf>
    <xf numFmtId="14" fontId="23" fillId="0" borderId="1" xfId="1" applyNumberFormat="1" applyFont="1" applyBorder="1" applyAlignment="1">
      <alignment horizontal="center" vertical="center" wrapText="1"/>
    </xf>
    <xf numFmtId="4" fontId="23" fillId="0" borderId="1" xfId="1" applyNumberFormat="1" applyFont="1" applyBorder="1" applyAlignment="1">
      <alignment horizontal="center" vertical="center" wrapText="1"/>
    </xf>
    <xf numFmtId="4" fontId="18" fillId="0" borderId="0" xfId="1" applyNumberFormat="1" applyFont="1"/>
    <xf numFmtId="0" fontId="19" fillId="0" borderId="0" xfId="1" applyFont="1" applyAlignment="1">
      <alignment horizontal="center" wrapText="1"/>
    </xf>
    <xf numFmtId="165" fontId="14" fillId="0" borderId="0" xfId="1" applyNumberFormat="1" applyFont="1"/>
    <xf numFmtId="0" fontId="15" fillId="0" borderId="0" xfId="1" applyFont="1" applyAlignment="1">
      <alignment horizontal="center" wrapText="1"/>
    </xf>
    <xf numFmtId="0" fontId="8" fillId="6" borderId="1" xfId="2" applyNumberFormat="1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wrapText="1"/>
    </xf>
    <xf numFmtId="0" fontId="3" fillId="0" borderId="11" xfId="2" applyFont="1" applyFill="1" applyBorder="1" applyAlignment="1">
      <alignment horizontal="center" wrapText="1"/>
    </xf>
    <xf numFmtId="0" fontId="3" fillId="0" borderId="12" xfId="2" applyFont="1" applyFill="1" applyBorder="1" applyAlignment="1">
      <alignment horizontal="center" wrapText="1"/>
    </xf>
    <xf numFmtId="0" fontId="3" fillId="0" borderId="5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5" fillId="0" borderId="30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5" fillId="0" borderId="30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20" fillId="0" borderId="0" xfId="2" applyFont="1" applyAlignment="1">
      <alignment horizontal="center" wrapText="1"/>
    </xf>
    <xf numFmtId="0" fontId="12" fillId="3" borderId="21" xfId="2" applyFont="1" applyFill="1" applyBorder="1" applyAlignment="1">
      <alignment horizontal="center" vertical="center" wrapText="1"/>
    </xf>
    <xf numFmtId="0" fontId="12" fillId="3" borderId="20" xfId="2" applyFont="1" applyFill="1" applyBorder="1" applyAlignment="1">
      <alignment horizontal="center" vertical="center" wrapText="1"/>
    </xf>
    <xf numFmtId="164" fontId="11" fillId="2" borderId="16" xfId="12" applyNumberFormat="1" applyFont="1" applyFill="1" applyBorder="1" applyAlignment="1">
      <alignment horizontal="center" vertical="center" wrapText="1"/>
    </xf>
    <xf numFmtId="164" fontId="11" fillId="2" borderId="17" xfId="12" applyNumberFormat="1" applyFont="1" applyFill="1" applyBorder="1" applyAlignment="1">
      <alignment horizontal="center" vertical="center" wrapText="1"/>
    </xf>
    <xf numFmtId="164" fontId="11" fillId="2" borderId="32" xfId="12" applyNumberFormat="1" applyFont="1" applyFill="1" applyBorder="1" applyAlignment="1">
      <alignment horizontal="center" vertical="center" wrapText="1"/>
    </xf>
    <xf numFmtId="0" fontId="14" fillId="0" borderId="24" xfId="1" applyFont="1" applyBorder="1" applyAlignment="1">
      <alignment horizontal="center"/>
    </xf>
    <xf numFmtId="0" fontId="14" fillId="0" borderId="25" xfId="1" applyFont="1" applyBorder="1" applyAlignment="1">
      <alignment horizontal="center"/>
    </xf>
    <xf numFmtId="0" fontId="18" fillId="0" borderId="25" xfId="1" applyFont="1" applyBorder="1" applyAlignment="1">
      <alignment horizontal="center"/>
    </xf>
    <xf numFmtId="0" fontId="19" fillId="0" borderId="0" xfId="1" applyFont="1" applyAlignment="1">
      <alignment horizontal="center" wrapText="1"/>
    </xf>
    <xf numFmtId="0" fontId="13" fillId="4" borderId="24" xfId="1" applyFont="1" applyFill="1" applyBorder="1" applyAlignment="1">
      <alignment horizontal="center" vertical="center" wrapText="1"/>
    </xf>
    <xf numFmtId="0" fontId="13" fillId="4" borderId="25" xfId="1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horizontal="left" vertical="center"/>
    </xf>
    <xf numFmtId="0" fontId="15" fillId="0" borderId="36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15" fillId="0" borderId="0" xfId="1" applyFont="1" applyAlignment="1">
      <alignment horizontal="center" vertical="top" wrapText="1"/>
    </xf>
    <xf numFmtId="173" fontId="22" fillId="0" borderId="38" xfId="2" applyNumberFormat="1" applyFont="1" applyBorder="1" applyAlignment="1">
      <alignment horizontal="center" vertical="center" wrapText="1"/>
    </xf>
    <xf numFmtId="173" fontId="22" fillId="0" borderId="27" xfId="2" applyNumberFormat="1" applyFont="1" applyBorder="1" applyAlignment="1">
      <alignment horizontal="center" vertical="center" wrapText="1"/>
    </xf>
  </cellXfs>
  <cellStyles count="49">
    <cellStyle name="Euro" xfId="16" xr:uid="{00000000-0005-0000-0000-000000000000}"/>
    <cellStyle name="Millares 2" xfId="4" xr:uid="{00000000-0005-0000-0000-000001000000}"/>
    <cellStyle name="Millares 2 2" xfId="17" xr:uid="{00000000-0005-0000-0000-000002000000}"/>
    <cellStyle name="Millares 2 2 2" xfId="18" xr:uid="{00000000-0005-0000-0000-000003000000}"/>
    <cellStyle name="Millares 2 3" xfId="19" xr:uid="{00000000-0005-0000-0000-000004000000}"/>
    <cellStyle name="Millares 2 4" xfId="15" xr:uid="{00000000-0005-0000-0000-000005000000}"/>
    <cellStyle name="Millares 3" xfId="5" xr:uid="{00000000-0005-0000-0000-000006000000}"/>
    <cellStyle name="Millares 3 2" xfId="20" xr:uid="{00000000-0005-0000-0000-000007000000}"/>
    <cellStyle name="Millares 3 2 2" xfId="35" xr:uid="{00000000-0005-0000-0000-000008000000}"/>
    <cellStyle name="Millares 3 2 2 2" xfId="45" xr:uid="{28572FE3-C812-4853-8C79-F6A68CE9D954}"/>
    <cellStyle name="Millares 4" xfId="21" xr:uid="{00000000-0005-0000-0000-000009000000}"/>
    <cellStyle name="Millares 4 2" xfId="36" xr:uid="{00000000-0005-0000-0000-00000A000000}"/>
    <cellStyle name="Millares 4 2 2" xfId="46" xr:uid="{207238F0-64B4-4519-848E-0374E29A8A00}"/>
    <cellStyle name="Millares 5" xfId="22" xr:uid="{00000000-0005-0000-0000-00000B000000}"/>
    <cellStyle name="Millares 5 2" xfId="37" xr:uid="{00000000-0005-0000-0000-00000C000000}"/>
    <cellStyle name="Millares 5 2 2" xfId="47" xr:uid="{9C269A3B-150D-40EB-BF47-4F04190126E2}"/>
    <cellStyle name="Millares 5 3" xfId="39" xr:uid="{5D7065FB-89C9-4FD2-9B32-CCAFEEFF7A2B}"/>
    <cellStyle name="Moneda" xfId="38" builtinId="4"/>
    <cellStyle name="Moneda 2" xfId="6" xr:uid="{00000000-0005-0000-0000-00000D000000}"/>
    <cellStyle name="Moneda 2 2" xfId="23" xr:uid="{00000000-0005-0000-0000-00000E000000}"/>
    <cellStyle name="Moneda 2 2 2" xfId="40" xr:uid="{B3AF7186-F12D-4BAB-A6EE-E966F668956C}"/>
    <cellStyle name="Moneda 3" xfId="24" xr:uid="{00000000-0005-0000-0000-00000F000000}"/>
    <cellStyle name="Moneda 3 2" xfId="25" xr:uid="{00000000-0005-0000-0000-000010000000}"/>
    <cellStyle name="Moneda 3 2 2" xfId="42" xr:uid="{20D69F73-43F4-467C-99F1-13353354BC87}"/>
    <cellStyle name="Moneda 3 3" xfId="41" xr:uid="{A74FBA01-46AC-45C9-A11C-E2870AA15F20}"/>
    <cellStyle name="Moneda 4" xfId="26" xr:uid="{00000000-0005-0000-0000-000011000000}"/>
    <cellStyle name="Moneda 4 2" xfId="43" xr:uid="{44B57CA8-5AF7-4047-8041-B6272B1D9A63}"/>
    <cellStyle name="Moneda 5" xfId="27" xr:uid="{00000000-0005-0000-0000-000012000000}"/>
    <cellStyle name="Moneda 5 2" xfId="44" xr:uid="{AC6BEDDA-DF77-4142-A66E-5B366283A2B1}"/>
    <cellStyle name="Moneda 6" xfId="48" xr:uid="{A412DFA5-89A2-4CD4-8FCD-A4E9EF82ADAD}"/>
    <cellStyle name="Normal" xfId="0" builtinId="0"/>
    <cellStyle name="Normal 2" xfId="1" xr:uid="{00000000-0005-0000-0000-000014000000}"/>
    <cellStyle name="Normal 2 2" xfId="3" xr:uid="{00000000-0005-0000-0000-000015000000}"/>
    <cellStyle name="Normal 2 2 2" xfId="12" xr:uid="{00000000-0005-0000-0000-000016000000}"/>
    <cellStyle name="Normal 2 2 2 2" xfId="29" xr:uid="{00000000-0005-0000-0000-000017000000}"/>
    <cellStyle name="Normal 2 2 2 3" xfId="30" xr:uid="{00000000-0005-0000-0000-000018000000}"/>
    <cellStyle name="Normal 2 2 3" xfId="28" xr:uid="{00000000-0005-0000-0000-000019000000}"/>
    <cellStyle name="Normal 2 3" xfId="7" xr:uid="{00000000-0005-0000-0000-00001A000000}"/>
    <cellStyle name="Normal 2 3 2" xfId="32" xr:uid="{00000000-0005-0000-0000-00001B000000}"/>
    <cellStyle name="Normal 2 3 3" xfId="31" xr:uid="{00000000-0005-0000-0000-00001C000000}"/>
    <cellStyle name="Normal 2 4" xfId="8" xr:uid="{00000000-0005-0000-0000-00001D000000}"/>
    <cellStyle name="Normal 2 5" xfId="9" xr:uid="{00000000-0005-0000-0000-00001E000000}"/>
    <cellStyle name="Normal 3" xfId="2" xr:uid="{00000000-0005-0000-0000-00001F000000}"/>
    <cellStyle name="Normal 3 2" xfId="33" xr:uid="{00000000-0005-0000-0000-000020000000}"/>
    <cellStyle name="Normal 4" xfId="10" xr:uid="{00000000-0005-0000-0000-000021000000}"/>
    <cellStyle name="Normal 4 2" xfId="34" xr:uid="{00000000-0005-0000-0000-000022000000}"/>
    <cellStyle name="Normal 5" xfId="13" xr:uid="{00000000-0005-0000-0000-000023000000}"/>
    <cellStyle name="Normal 5 2" xfId="14" xr:uid="{00000000-0005-0000-0000-000024000000}"/>
    <cellStyle name="Porcentual 2" xfId="11" xr:uid="{00000000-0005-0000-0000-00002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414618</xdr:colOff>
      <xdr:row>0</xdr:row>
      <xdr:rowOff>44823</xdr:rowOff>
    </xdr:from>
    <xdr:ext cx="2678205" cy="593912"/>
    <xdr:pic>
      <xdr:nvPicPr>
        <xdr:cNvPr id="2" name="Imagen 1">
          <a:extLst>
            <a:ext uri="{FF2B5EF4-FFF2-40B4-BE49-F238E27FC236}">
              <a16:creationId xmlns:a16="http://schemas.microsoft.com/office/drawing/2014/main" id="{41219475-0C0C-4B7B-8BE4-791BA1C047C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8618" y="44823"/>
          <a:ext cx="2678205" cy="593912"/>
        </a:xfrm>
        <a:prstGeom prst="rect">
          <a:avLst/>
        </a:prstGeom>
      </xdr:spPr>
    </xdr:pic>
    <xdr:clientData/>
  </xdr:oneCellAnchor>
  <xdr:oneCellAnchor>
    <xdr:from>
      <xdr:col>8</xdr:col>
      <xdr:colOff>1</xdr:colOff>
      <xdr:row>46</xdr:row>
      <xdr:rowOff>11205</xdr:rowOff>
    </xdr:from>
    <xdr:ext cx="2495550" cy="485775"/>
    <xdr:pic>
      <xdr:nvPicPr>
        <xdr:cNvPr id="3" name="Imagen 2">
          <a:extLst>
            <a:ext uri="{FF2B5EF4-FFF2-40B4-BE49-F238E27FC236}">
              <a16:creationId xmlns:a16="http://schemas.microsoft.com/office/drawing/2014/main" id="{08DB35A6-F297-43B3-AA73-1EFD048A67A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1" y="8774205"/>
          <a:ext cx="2495550" cy="4857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G31"/>
  <sheetViews>
    <sheetView workbookViewId="0">
      <selection activeCell="C15" sqref="C15"/>
    </sheetView>
  </sheetViews>
  <sheetFormatPr baseColWidth="10" defaultRowHeight="15"/>
  <cols>
    <col min="1" max="1" width="11.42578125" style="1"/>
    <col min="2" max="2" width="11.42578125" style="3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/>
    <row r="8" spans="1:7" ht="15.75">
      <c r="A8" s="81" t="s">
        <v>29</v>
      </c>
      <c r="B8" s="82"/>
      <c r="C8" s="82"/>
      <c r="D8" s="82"/>
      <c r="E8" s="82"/>
      <c r="F8" s="83"/>
    </row>
    <row r="9" spans="1:7" ht="15.75">
      <c r="A9" s="84" t="s">
        <v>0</v>
      </c>
      <c r="B9" s="85"/>
      <c r="C9" s="85"/>
      <c r="D9" s="85"/>
      <c r="E9" s="85"/>
      <c r="F9" s="86"/>
    </row>
    <row r="10" spans="1:7" ht="15.75">
      <c r="A10" s="4"/>
      <c r="B10" s="5"/>
      <c r="C10" s="87" t="s">
        <v>1</v>
      </c>
      <c r="D10" s="88"/>
      <c r="E10" s="5"/>
      <c r="F10" s="6"/>
    </row>
    <row r="11" spans="1:7" ht="15.75">
      <c r="A11" s="4"/>
      <c r="B11" s="5"/>
      <c r="C11" s="85" t="s">
        <v>30</v>
      </c>
      <c r="D11" s="89"/>
      <c r="E11" s="5"/>
      <c r="F11" s="6"/>
    </row>
    <row r="12" spans="1:7" ht="15.75">
      <c r="A12" s="4"/>
      <c r="B12" s="5"/>
      <c r="C12" s="87" t="s">
        <v>31</v>
      </c>
      <c r="D12" s="88"/>
      <c r="E12" s="5"/>
      <c r="F12" s="6"/>
    </row>
    <row r="13" spans="1:7" ht="16.5" thickBot="1">
      <c r="A13" s="78" t="s">
        <v>38</v>
      </c>
      <c r="B13" s="79"/>
      <c r="C13" s="79"/>
      <c r="D13" s="79"/>
      <c r="E13" s="79"/>
      <c r="F13" s="80"/>
    </row>
    <row r="14" spans="1:7" ht="16.5" thickBot="1">
      <c r="A14" s="78"/>
      <c r="B14" s="79"/>
      <c r="C14" s="79"/>
      <c r="D14" s="79"/>
      <c r="E14" s="79"/>
      <c r="F14" s="80"/>
    </row>
    <row r="15" spans="1:7">
      <c r="A15" s="7" t="s">
        <v>32</v>
      </c>
      <c r="B15" s="8" t="s">
        <v>33</v>
      </c>
      <c r="C15" s="8" t="s">
        <v>34</v>
      </c>
      <c r="D15" s="8" t="s">
        <v>35</v>
      </c>
      <c r="E15" s="9" t="s">
        <v>36</v>
      </c>
      <c r="F15" s="10" t="s">
        <v>37</v>
      </c>
    </row>
    <row r="16" spans="1:7" s="2" customFormat="1" ht="108">
      <c r="A16" s="11" t="s">
        <v>39</v>
      </c>
      <c r="B16" s="12">
        <v>42418</v>
      </c>
      <c r="C16" s="30" t="s">
        <v>44</v>
      </c>
      <c r="D16" s="27" t="s">
        <v>40</v>
      </c>
      <c r="E16" s="14">
        <v>600</v>
      </c>
      <c r="F16" s="15">
        <v>245</v>
      </c>
      <c r="G16" s="16"/>
    </row>
    <row r="17" spans="1:7" s="2" customFormat="1" ht="84">
      <c r="A17" s="35" t="s">
        <v>45</v>
      </c>
      <c r="B17" s="29">
        <v>42429</v>
      </c>
      <c r="C17" s="30" t="s">
        <v>46</v>
      </c>
      <c r="D17" s="27" t="s">
        <v>47</v>
      </c>
      <c r="E17" s="14">
        <v>232.94</v>
      </c>
      <c r="F17" s="15">
        <v>199</v>
      </c>
      <c r="G17" s="16"/>
    </row>
    <row r="18" spans="1:7" s="2" customFormat="1" ht="72">
      <c r="A18" s="28" t="s">
        <v>41</v>
      </c>
      <c r="B18" s="29">
        <v>42431</v>
      </c>
      <c r="C18" s="30" t="s">
        <v>42</v>
      </c>
      <c r="D18" s="27" t="s">
        <v>43</v>
      </c>
      <c r="E18" s="14">
        <v>695</v>
      </c>
      <c r="F18" s="15">
        <v>245</v>
      </c>
      <c r="G18" s="16"/>
    </row>
    <row r="19" spans="1:7" s="2" customFormat="1" ht="108">
      <c r="A19" s="28" t="s">
        <v>48</v>
      </c>
      <c r="B19" s="29">
        <v>42433</v>
      </c>
      <c r="C19" s="30" t="s">
        <v>49</v>
      </c>
      <c r="D19" s="27" t="s">
        <v>50</v>
      </c>
      <c r="E19" s="14">
        <v>1710</v>
      </c>
      <c r="F19" s="15">
        <v>294</v>
      </c>
      <c r="G19" s="16"/>
    </row>
    <row r="20" spans="1:7" s="2" customFormat="1" ht="108">
      <c r="A20" s="28" t="s">
        <v>51</v>
      </c>
      <c r="B20" s="29">
        <v>42445</v>
      </c>
      <c r="C20" s="30" t="s">
        <v>52</v>
      </c>
      <c r="D20" s="27" t="s">
        <v>53</v>
      </c>
      <c r="E20" s="14">
        <v>1797</v>
      </c>
      <c r="F20" s="15">
        <v>245</v>
      </c>
      <c r="G20" s="16"/>
    </row>
    <row r="21" spans="1:7" s="2" customFormat="1" ht="84">
      <c r="A21" s="31" t="s">
        <v>54</v>
      </c>
      <c r="B21" s="32">
        <v>42457</v>
      </c>
      <c r="C21" s="30" t="s">
        <v>55</v>
      </c>
      <c r="D21" s="33" t="s">
        <v>56</v>
      </c>
      <c r="E21" s="14">
        <v>599</v>
      </c>
      <c r="F21" s="15">
        <v>245</v>
      </c>
      <c r="G21" s="16"/>
    </row>
    <row r="22" spans="1:7" s="2" customFormat="1" ht="96">
      <c r="A22" s="31" t="s">
        <v>57</v>
      </c>
      <c r="B22" s="32">
        <v>42457</v>
      </c>
      <c r="C22" s="30" t="s">
        <v>42</v>
      </c>
      <c r="D22" s="33" t="s">
        <v>58</v>
      </c>
      <c r="E22" s="14">
        <v>910</v>
      </c>
      <c r="F22" s="15">
        <v>297</v>
      </c>
      <c r="G22" s="16"/>
    </row>
    <row r="23" spans="1:7" s="2" customFormat="1" ht="20.25" customHeight="1">
      <c r="A23" s="77" t="s">
        <v>59</v>
      </c>
      <c r="B23" s="77"/>
      <c r="C23" s="77"/>
      <c r="D23" s="77"/>
      <c r="E23" s="34">
        <f>SUM(E16:E22)</f>
        <v>6543.9400000000005</v>
      </c>
      <c r="F23" s="34"/>
      <c r="G23" s="16"/>
    </row>
    <row r="24" spans="1:7" s="2" customFormat="1" hidden="1">
      <c r="A24" s="17"/>
      <c r="B24" s="21"/>
      <c r="C24" s="13"/>
      <c r="D24" s="19"/>
      <c r="E24" s="14"/>
      <c r="F24" s="18"/>
    </row>
    <row r="25" spans="1:7" s="2" customFormat="1" hidden="1">
      <c r="A25" s="17"/>
      <c r="B25" s="21"/>
      <c r="C25" s="19"/>
      <c r="D25" s="20"/>
      <c r="E25" s="14"/>
      <c r="F25" s="18"/>
    </row>
    <row r="26" spans="1:7" s="2" customFormat="1" hidden="1">
      <c r="A26" s="17"/>
      <c r="B26" s="21"/>
      <c r="C26" s="19"/>
      <c r="D26" s="22"/>
      <c r="E26" s="14"/>
      <c r="F26" s="18"/>
    </row>
    <row r="27" spans="1:7" s="2" customFormat="1" ht="88.5" hidden="1" customHeight="1">
      <c r="A27" s="17"/>
      <c r="B27" s="21"/>
      <c r="C27" s="19"/>
      <c r="D27" s="20"/>
      <c r="E27" s="14"/>
      <c r="F27" s="18"/>
    </row>
    <row r="28" spans="1:7" s="2" customFormat="1" hidden="1">
      <c r="A28" s="17"/>
      <c r="B28" s="21"/>
      <c r="C28" s="19"/>
      <c r="D28" s="22"/>
      <c r="E28" s="14"/>
      <c r="F28" s="18"/>
    </row>
    <row r="31" spans="1:7" s="2" customFormat="1">
      <c r="A31" s="23"/>
      <c r="B31" s="24"/>
      <c r="C31" s="25"/>
      <c r="D31" s="25"/>
      <c r="E31" s="26"/>
      <c r="F31" s="25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5E7F0-DE0F-477C-B8D0-A2468E2DEFFE}">
  <dimension ref="B4:AB91"/>
  <sheetViews>
    <sheetView tabSelected="1" zoomScale="85" zoomScaleNormal="85" workbookViewId="0">
      <selection activeCell="E49" sqref="E49"/>
    </sheetView>
  </sheetViews>
  <sheetFormatPr baseColWidth="10" defaultRowHeight="14.25"/>
  <cols>
    <col min="1" max="1" width="2.42578125" style="55" customWidth="1"/>
    <col min="2" max="2" width="4.140625" style="55" customWidth="1"/>
    <col min="3" max="3" width="7.7109375" style="55" customWidth="1"/>
    <col min="4" max="4" width="10.42578125" style="55" customWidth="1"/>
    <col min="5" max="5" width="15.5703125" style="55" customWidth="1"/>
    <col min="6" max="6" width="11.7109375" style="55" bestFit="1" customWidth="1"/>
    <col min="7" max="7" width="15.85546875" style="55" customWidth="1"/>
    <col min="8" max="8" width="12.140625" style="55" customWidth="1"/>
    <col min="9" max="9" width="9.7109375" style="55" customWidth="1"/>
    <col min="10" max="10" width="10.140625" style="55" customWidth="1"/>
    <col min="11" max="11" width="27.5703125" style="55" customWidth="1"/>
    <col min="12" max="12" width="12" style="55" bestFit="1" customWidth="1"/>
    <col min="13" max="13" width="10.28515625" style="55" customWidth="1"/>
    <col min="14" max="14" width="10.5703125" style="55" customWidth="1"/>
    <col min="15" max="15" width="21.140625" style="55" customWidth="1"/>
    <col min="16" max="16" width="9.28515625" style="55" customWidth="1"/>
    <col min="17" max="16384" width="11.42578125" style="55"/>
  </cols>
  <sheetData>
    <row r="4" spans="2:28" ht="15" thickBot="1"/>
    <row r="5" spans="2:28" s="54" customFormat="1" ht="18">
      <c r="B5" s="90" t="s">
        <v>60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</row>
    <row r="6" spans="2:28" s="54" customFormat="1" ht="18">
      <c r="B6" s="93" t="s">
        <v>61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28" s="54" customFormat="1" ht="15.75">
      <c r="B7" s="102" t="s">
        <v>72</v>
      </c>
      <c r="C7" s="103"/>
      <c r="D7" s="103"/>
      <c r="E7" s="103"/>
      <c r="F7" s="103"/>
      <c r="G7" s="103"/>
      <c r="H7" s="103"/>
      <c r="I7" s="103"/>
      <c r="J7" s="103"/>
      <c r="K7" s="104"/>
      <c r="L7" s="99" t="s">
        <v>69</v>
      </c>
      <c r="M7" s="100"/>
      <c r="N7" s="100"/>
      <c r="O7" s="100"/>
      <c r="P7" s="101"/>
    </row>
    <row r="8" spans="2:28" s="54" customFormat="1" ht="15.75">
      <c r="B8" s="96" t="s">
        <v>67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8"/>
    </row>
    <row r="9" spans="2:28" s="54" customFormat="1" ht="15.75">
      <c r="B9" s="96" t="s">
        <v>66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8"/>
    </row>
    <row r="10" spans="2:28" s="54" customFormat="1" ht="15.75">
      <c r="B10" s="96" t="s">
        <v>73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8"/>
    </row>
    <row r="11" spans="2:28" s="54" customFormat="1" ht="15.75">
      <c r="B11" s="96" t="s">
        <v>74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8"/>
    </row>
    <row r="12" spans="2:28" s="54" customFormat="1" ht="15.75">
      <c r="B12" s="96" t="s">
        <v>65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8"/>
    </row>
    <row r="13" spans="2:28" s="54" customFormat="1" ht="21" thickBot="1">
      <c r="B13" s="107" t="s">
        <v>64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9"/>
    </row>
    <row r="14" spans="2:28" ht="9" customHeight="1" thickBot="1">
      <c r="C14" s="110"/>
      <c r="D14" s="110"/>
      <c r="E14" s="110"/>
      <c r="F14" s="110"/>
      <c r="G14" s="110"/>
      <c r="H14" s="110"/>
    </row>
    <row r="15" spans="2:28" s="36" customFormat="1" ht="45.75" customHeight="1">
      <c r="B15" s="111" t="s">
        <v>2</v>
      </c>
      <c r="C15" s="112"/>
      <c r="D15" s="37" t="s">
        <v>3</v>
      </c>
      <c r="E15" s="64" t="s">
        <v>4</v>
      </c>
      <c r="F15" s="64" t="s">
        <v>5</v>
      </c>
      <c r="G15" s="64" t="s">
        <v>6</v>
      </c>
      <c r="H15" s="38" t="s">
        <v>7</v>
      </c>
      <c r="I15" s="39" t="s">
        <v>8</v>
      </c>
      <c r="J15" s="39" t="s">
        <v>9</v>
      </c>
      <c r="K15" s="39" t="s">
        <v>10</v>
      </c>
      <c r="L15" s="39" t="s">
        <v>15</v>
      </c>
      <c r="M15" s="39" t="s">
        <v>12</v>
      </c>
      <c r="N15" s="39" t="s">
        <v>13</v>
      </c>
      <c r="O15" s="39" t="s">
        <v>16</v>
      </c>
      <c r="P15" s="40" t="s">
        <v>11</v>
      </c>
      <c r="AB15" s="41"/>
    </row>
    <row r="16" spans="2:28" ht="33.75" customHeight="1" thickBot="1">
      <c r="B16" s="113" t="s">
        <v>68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5"/>
      <c r="AA16" s="42"/>
    </row>
    <row r="17" spans="2:16" ht="15.75" thickBot="1">
      <c r="B17" s="116" t="s">
        <v>14</v>
      </c>
      <c r="C17" s="117"/>
      <c r="D17" s="117"/>
      <c r="E17" s="117"/>
      <c r="F17" s="117"/>
      <c r="G17" s="117"/>
      <c r="H17" s="117"/>
      <c r="I17" s="117"/>
      <c r="J17" s="117"/>
      <c r="K17" s="43">
        <f>SUM(B16:B16)</f>
        <v>0</v>
      </c>
      <c r="L17" s="118"/>
      <c r="M17" s="118"/>
      <c r="N17" s="44">
        <f>SUM(N16:N16)</f>
        <v>0</v>
      </c>
      <c r="O17" s="63"/>
      <c r="P17" s="45"/>
    </row>
    <row r="18" spans="2:16" ht="15">
      <c r="I18" s="46"/>
      <c r="K18" s="67"/>
      <c r="N18" s="67"/>
    </row>
    <row r="19" spans="2:16" ht="15">
      <c r="F19" s="47" t="s">
        <v>62</v>
      </c>
      <c r="G19" s="47"/>
      <c r="H19" s="47"/>
      <c r="I19" s="47"/>
      <c r="J19" s="47" t="s">
        <v>63</v>
      </c>
      <c r="K19" s="75"/>
      <c r="N19" s="67"/>
    </row>
    <row r="20" spans="2:16" ht="15">
      <c r="I20" s="46"/>
      <c r="K20" s="67"/>
      <c r="N20" s="67"/>
    </row>
    <row r="21" spans="2:16" ht="15">
      <c r="I21" s="46"/>
      <c r="K21" s="67"/>
      <c r="N21" s="67"/>
    </row>
    <row r="22" spans="2:16" ht="15">
      <c r="I22" s="46"/>
      <c r="K22" s="67"/>
      <c r="N22" s="67"/>
    </row>
    <row r="23" spans="2:16" ht="15">
      <c r="I23" s="46"/>
      <c r="K23" s="67"/>
      <c r="N23" s="67"/>
    </row>
    <row r="24" spans="2:16" ht="15">
      <c r="I24" s="46"/>
      <c r="K24" s="67"/>
      <c r="N24" s="67"/>
    </row>
    <row r="25" spans="2:16" ht="15">
      <c r="I25" s="46"/>
      <c r="K25" s="67"/>
      <c r="N25" s="67"/>
    </row>
    <row r="26" spans="2:16" ht="15">
      <c r="I26" s="46"/>
      <c r="K26" s="67"/>
      <c r="N26" s="67"/>
    </row>
    <row r="27" spans="2:16" ht="15">
      <c r="I27" s="46"/>
      <c r="K27" s="67"/>
      <c r="N27" s="67"/>
    </row>
    <row r="28" spans="2:16" ht="15">
      <c r="I28" s="46"/>
      <c r="K28" s="67"/>
      <c r="N28" s="67"/>
    </row>
    <row r="29" spans="2:16" ht="15">
      <c r="I29" s="46"/>
      <c r="K29" s="67"/>
      <c r="N29" s="67"/>
    </row>
    <row r="30" spans="2:16" ht="15">
      <c r="I30" s="46"/>
      <c r="K30" s="67"/>
      <c r="N30" s="67"/>
    </row>
    <row r="31" spans="2:16" ht="15">
      <c r="I31" s="46"/>
      <c r="K31" s="67"/>
      <c r="N31" s="67"/>
    </row>
    <row r="32" spans="2:16" ht="15">
      <c r="I32" s="46"/>
      <c r="K32" s="67"/>
      <c r="N32" s="67"/>
    </row>
    <row r="33" spans="2:15" ht="15">
      <c r="I33" s="46"/>
      <c r="K33" s="67"/>
      <c r="N33" s="67"/>
    </row>
    <row r="34" spans="2:15" ht="15">
      <c r="I34" s="46"/>
      <c r="K34" s="67"/>
      <c r="N34" s="67"/>
    </row>
    <row r="35" spans="2:15" ht="15">
      <c r="I35" s="46"/>
      <c r="K35" s="67"/>
      <c r="N35" s="67"/>
    </row>
    <row r="36" spans="2:15" ht="15">
      <c r="I36" s="46"/>
      <c r="K36" s="67"/>
      <c r="N36" s="67"/>
    </row>
    <row r="37" spans="2:15" ht="15">
      <c r="I37" s="46"/>
      <c r="K37" s="67"/>
      <c r="N37" s="67"/>
    </row>
    <row r="38" spans="2:15" ht="15">
      <c r="I38" s="46"/>
      <c r="K38" s="67"/>
      <c r="N38" s="67"/>
    </row>
    <row r="39" spans="2:15" ht="15">
      <c r="I39" s="46"/>
      <c r="K39" s="67"/>
      <c r="N39" s="67"/>
    </row>
    <row r="40" spans="2:15" ht="15">
      <c r="I40" s="46"/>
      <c r="K40" s="67"/>
      <c r="N40" s="67"/>
    </row>
    <row r="41" spans="2:15" ht="15">
      <c r="I41" s="46"/>
      <c r="K41" s="67"/>
      <c r="N41" s="67"/>
    </row>
    <row r="42" spans="2:15" ht="15">
      <c r="I42" s="46"/>
      <c r="K42" s="67"/>
      <c r="N42" s="67"/>
    </row>
    <row r="43" spans="2:15" ht="15">
      <c r="I43" s="46"/>
      <c r="K43" s="67"/>
      <c r="N43" s="67"/>
    </row>
    <row r="44" spans="2:15" ht="18">
      <c r="F44" s="119"/>
      <c r="G44" s="119"/>
      <c r="H44" s="119"/>
      <c r="I44" s="119"/>
      <c r="J44" s="119"/>
      <c r="K44" s="119"/>
      <c r="L44" s="119"/>
      <c r="M44" s="73"/>
    </row>
    <row r="45" spans="2:15" ht="35.25" customHeight="1">
      <c r="B45" s="76" t="s">
        <v>71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</row>
    <row r="46" spans="2:15" ht="15.75"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</row>
    <row r="47" spans="2:15" ht="15" customHeight="1">
      <c r="F47" s="74"/>
      <c r="G47" s="74"/>
      <c r="H47" s="74"/>
      <c r="I47" s="74"/>
      <c r="J47" s="74"/>
      <c r="K47" s="74"/>
      <c r="L47" s="74"/>
      <c r="M47" s="73"/>
    </row>
    <row r="48" spans="2:15" ht="15" customHeight="1">
      <c r="F48" s="74"/>
      <c r="G48" s="74"/>
      <c r="H48" s="74"/>
      <c r="I48" s="74"/>
      <c r="J48" s="74"/>
      <c r="K48" s="74"/>
      <c r="L48" s="74"/>
      <c r="M48" s="73"/>
    </row>
    <row r="49" spans="2:24" ht="15" customHeight="1" thickBot="1">
      <c r="F49" s="74"/>
      <c r="G49" s="74"/>
      <c r="H49" s="74"/>
      <c r="I49" s="74"/>
      <c r="J49" s="74"/>
      <c r="K49" s="74"/>
      <c r="L49" s="74"/>
      <c r="M49" s="73"/>
    </row>
    <row r="50" spans="2:24" s="54" customFormat="1" ht="18">
      <c r="B50" s="90" t="s">
        <v>60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2"/>
    </row>
    <row r="51" spans="2:24" s="54" customFormat="1" ht="18">
      <c r="B51" s="93" t="s">
        <v>61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5"/>
    </row>
    <row r="52" spans="2:24" s="54" customFormat="1" ht="15.75">
      <c r="B52" s="105" t="s">
        <v>72</v>
      </c>
      <c r="C52" s="100"/>
      <c r="D52" s="100"/>
      <c r="E52" s="100"/>
      <c r="F52" s="100"/>
      <c r="G52" s="100"/>
      <c r="H52" s="100"/>
      <c r="I52" s="100"/>
      <c r="J52" s="100"/>
      <c r="K52" s="106"/>
      <c r="L52" s="99" t="s">
        <v>70</v>
      </c>
      <c r="M52" s="100"/>
      <c r="N52" s="100"/>
      <c r="O52" s="100"/>
      <c r="P52" s="101"/>
    </row>
    <row r="53" spans="2:24" s="54" customFormat="1" ht="15.75">
      <c r="B53" s="96" t="s">
        <v>67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8"/>
    </row>
    <row r="54" spans="2:24" s="54" customFormat="1" ht="15.75">
      <c r="B54" s="96" t="s">
        <v>66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8"/>
    </row>
    <row r="55" spans="2:24" s="54" customFormat="1" ht="15.75">
      <c r="B55" s="96" t="s">
        <v>73</v>
      </c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8"/>
    </row>
    <row r="56" spans="2:24" s="54" customFormat="1" ht="15.75">
      <c r="B56" s="96" t="s">
        <v>74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8"/>
    </row>
    <row r="57" spans="2:24" s="54" customFormat="1" ht="16.5" thickBot="1">
      <c r="B57" s="122" t="s">
        <v>65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4"/>
    </row>
    <row r="58" spans="2:24" ht="15">
      <c r="I58" s="46"/>
      <c r="K58" s="67"/>
      <c r="N58" s="67"/>
    </row>
    <row r="59" spans="2:24" ht="15.75" customHeight="1">
      <c r="C59" s="125" t="s">
        <v>17</v>
      </c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</row>
    <row r="60" spans="2:24" ht="15" thickBot="1"/>
    <row r="61" spans="2:24" s="36" customFormat="1" ht="45" customHeight="1" thickBot="1">
      <c r="B61" s="120" t="s">
        <v>18</v>
      </c>
      <c r="C61" s="121"/>
      <c r="D61" s="65" t="s">
        <v>19</v>
      </c>
      <c r="E61" s="65" t="s">
        <v>20</v>
      </c>
      <c r="F61" s="65" t="s">
        <v>21</v>
      </c>
      <c r="G61" s="65" t="s">
        <v>22</v>
      </c>
      <c r="H61" s="65" t="s">
        <v>23</v>
      </c>
      <c r="I61" s="65" t="s">
        <v>24</v>
      </c>
      <c r="J61" s="65" t="s">
        <v>25</v>
      </c>
      <c r="K61" s="65" t="s">
        <v>26</v>
      </c>
      <c r="L61" s="65" t="s">
        <v>15</v>
      </c>
      <c r="M61" s="65" t="s">
        <v>12</v>
      </c>
      <c r="N61" s="65" t="s">
        <v>27</v>
      </c>
      <c r="O61" s="48" t="s">
        <v>28</v>
      </c>
    </row>
    <row r="62" spans="2:24" s="59" customFormat="1" ht="98.25" customHeight="1" thickBot="1">
      <c r="B62" s="126">
        <v>44698</v>
      </c>
      <c r="C62" s="127"/>
      <c r="D62" s="60" t="s">
        <v>83</v>
      </c>
      <c r="E62" s="60" t="s">
        <v>82</v>
      </c>
      <c r="F62" s="72">
        <v>4800</v>
      </c>
      <c r="G62" s="60" t="s">
        <v>81</v>
      </c>
      <c r="H62" s="60" t="s">
        <v>80</v>
      </c>
      <c r="I62" s="60" t="s">
        <v>79</v>
      </c>
      <c r="J62" s="57" t="s">
        <v>78</v>
      </c>
      <c r="K62" s="60" t="s">
        <v>77</v>
      </c>
      <c r="L62" s="71" t="s">
        <v>76</v>
      </c>
      <c r="M62" s="70">
        <v>44708</v>
      </c>
      <c r="N62" s="69" t="s">
        <v>75</v>
      </c>
      <c r="O62" s="58"/>
      <c r="X62" s="56"/>
    </row>
    <row r="63" spans="2:24" ht="15.75" thickBot="1">
      <c r="B63" s="116" t="s">
        <v>14</v>
      </c>
      <c r="C63" s="117"/>
      <c r="D63" s="117"/>
      <c r="E63" s="117"/>
      <c r="F63" s="68">
        <f>SUM(F62)</f>
        <v>4800</v>
      </c>
      <c r="G63" s="49"/>
      <c r="H63" s="49"/>
      <c r="I63" s="49"/>
      <c r="J63" s="49"/>
      <c r="K63" s="50"/>
      <c r="L63" s="49"/>
      <c r="M63" s="49"/>
      <c r="N63" s="62"/>
      <c r="O63" s="51"/>
    </row>
    <row r="64" spans="2:24" ht="15">
      <c r="I64" s="46"/>
      <c r="K64" s="67"/>
      <c r="N64" s="67"/>
    </row>
    <row r="65" spans="3:15" ht="15">
      <c r="C65" s="54"/>
      <c r="D65" s="54"/>
      <c r="E65" s="54"/>
      <c r="F65" s="47" t="s">
        <v>62</v>
      </c>
      <c r="H65" s="52"/>
      <c r="I65" s="47"/>
      <c r="J65" s="47"/>
      <c r="K65" s="66" t="s">
        <v>63</v>
      </c>
      <c r="L65" s="54"/>
      <c r="M65" s="54"/>
      <c r="N65" s="54"/>
      <c r="O65" s="54"/>
    </row>
    <row r="66" spans="3:15">
      <c r="K66" s="53"/>
    </row>
    <row r="89" spans="2:15" ht="35.25" customHeight="1">
      <c r="B89" s="76" t="s">
        <v>71</v>
      </c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</row>
    <row r="91" spans="2:15" ht="17.25" customHeight="1"/>
  </sheetData>
  <mergeCells count="31">
    <mergeCell ref="B61:C61"/>
    <mergeCell ref="B63:E63"/>
    <mergeCell ref="B53:P53"/>
    <mergeCell ref="B54:P54"/>
    <mergeCell ref="B55:P55"/>
    <mergeCell ref="B56:P56"/>
    <mergeCell ref="B57:P57"/>
    <mergeCell ref="C59:P59"/>
    <mergeCell ref="B62:C62"/>
    <mergeCell ref="B17:J17"/>
    <mergeCell ref="L17:M17"/>
    <mergeCell ref="F44:L44"/>
    <mergeCell ref="B50:P50"/>
    <mergeCell ref="B51:P51"/>
    <mergeCell ref="B45:O45"/>
    <mergeCell ref="B89:O89"/>
    <mergeCell ref="B5:P5"/>
    <mergeCell ref="B6:P6"/>
    <mergeCell ref="B8:P8"/>
    <mergeCell ref="B9:P9"/>
    <mergeCell ref="B11:P11"/>
    <mergeCell ref="B10:P10"/>
    <mergeCell ref="L7:P7"/>
    <mergeCell ref="B7:K7"/>
    <mergeCell ref="B52:K52"/>
    <mergeCell ref="L52:P52"/>
    <mergeCell ref="B12:P12"/>
    <mergeCell ref="B13:P13"/>
    <mergeCell ref="C14:H14"/>
    <mergeCell ref="B15:C15"/>
    <mergeCell ref="B16:P16"/>
  </mergeCells>
  <pageMargins left="0.31496062992125984" right="0.11811023622047245" top="0.55118110236220474" bottom="0.55118110236220474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COMPRAS  </vt:lpstr>
      <vt:lpstr>VIAJES EXTERIOR</vt:lpstr>
      <vt:lpstr>'COMPRAS  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Sandra Méndez</cp:lastModifiedBy>
  <cp:lastPrinted>2022-06-01T22:26:03Z</cp:lastPrinted>
  <dcterms:created xsi:type="dcterms:W3CDTF">2014-07-01T16:35:30Z</dcterms:created>
  <dcterms:modified xsi:type="dcterms:W3CDTF">2022-06-06T17:35:22Z</dcterms:modified>
</cp:coreProperties>
</file>