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defaultThemeVersion="124226"/>
  <mc:AlternateContent xmlns:mc="http://schemas.openxmlformats.org/markup-compatibility/2006">
    <mc:Choice Requires="x15">
      <x15ac:absPath xmlns:x15ac="http://schemas.microsoft.com/office/spreadsheetml/2010/11/ac" url="C:\Users\smendez\Desktop\a-UIP-\Unidad de Acceso a la Información Delfina\.Año 2022\Información de Oficio 2022\4. Financiero\Abril\Editable\"/>
    </mc:Choice>
  </mc:AlternateContent>
  <xr:revisionPtr revIDLastSave="0" documentId="13_ncr:1_{0C727B54-C0F6-4A2C-85D8-FD0C2AA45A35}" xr6:coauthVersionLast="47" xr6:coauthVersionMax="47" xr10:uidLastSave="{00000000-0000-0000-0000-000000000000}"/>
  <bookViews>
    <workbookView xWindow="-120" yWindow="-120" windowWidth="19440" windowHeight="15000" firstSheet="5" activeTab="5" xr2:uid="{00000000-000D-0000-FFFF-FFFF00000000}"/>
  </bookViews>
  <sheets>
    <sheet name="VIATICOS NAC" sheetId="12" state="hidden" r:id="rId1"/>
    <sheet name="VIATICOS EXTERIOR 10" sheetId="8" state="hidden" r:id="rId2"/>
    <sheet name="COMPRAS  " sheetId="3" state="hidden" r:id="rId3"/>
    <sheet name="VIATICOS EXT 12" sheetId="13" state="hidden" r:id="rId4"/>
    <sheet name="COMPRAS" sheetId="5" state="hidden" r:id="rId5"/>
    <sheet name="DEPÓSITOS" sheetId="4" r:id="rId6"/>
  </sheets>
  <definedNames>
    <definedName name="_xlnm._FilterDatabase" localSheetId="5" hidden="1">DEPÓSITOS!#REF!</definedName>
    <definedName name="_xlnm.Print_Titles" localSheetId="4">COMPRAS!$1:$12</definedName>
    <definedName name="_xlnm.Print_Titles" localSheetId="2">'COMPRAS  '!$1:$13</definedName>
    <definedName name="_xlnm.Print_Titles" localSheetId="0">'VIATICOS NAC'!$1:$15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0" i="12" l="1"/>
  <c r="J24" i="12" s="1"/>
  <c r="J30" i="12" s="1"/>
  <c r="J34" i="12" s="1"/>
  <c r="J39" i="12" s="1"/>
  <c r="E18" i="5" l="1"/>
  <c r="F16" i="4" l="1"/>
  <c r="N64" i="13" l="1"/>
  <c r="F64" i="13"/>
  <c r="N17" i="13"/>
  <c r="K17" i="13"/>
  <c r="N64" i="8" l="1"/>
  <c r="F64" i="8"/>
  <c r="N17" i="8"/>
  <c r="K17" i="8"/>
  <c r="E23" i="3" l="1"/>
</calcChain>
</file>

<file path=xl/sharedStrings.xml><?xml version="1.0" encoding="utf-8"?>
<sst xmlns="http://schemas.openxmlformats.org/spreadsheetml/2006/main" count="367" uniqueCount="187">
  <si>
    <t xml:space="preserve">SECRETARÍA PRESIDENCIAL DE LA MUJER </t>
  </si>
  <si>
    <t>DIRECCIÓN FINANCIERA</t>
  </si>
  <si>
    <t>Entidad que Autoriza</t>
  </si>
  <si>
    <t>Fecha de Viaje</t>
  </si>
  <si>
    <t>Nombre del Funcionario, empleado o particular autorizado</t>
  </si>
  <si>
    <t>NIT</t>
  </si>
  <si>
    <t>Cargo del funcionario o Empleado</t>
  </si>
  <si>
    <t>Autoridad que autoriza la Comisión</t>
  </si>
  <si>
    <t>Destino del Viaje</t>
  </si>
  <si>
    <t>Duración Total en días</t>
  </si>
  <si>
    <t>Costo de Viáticos</t>
  </si>
  <si>
    <t>Pago con CUR o Fondo Rotativo</t>
  </si>
  <si>
    <t>No. de Formulario de Liquidación</t>
  </si>
  <si>
    <t>Fecha aprobación SICOIN</t>
  </si>
  <si>
    <t>Objetivo, Justificación y Logros Alcanzados</t>
  </si>
  <si>
    <t>Valor Pasaje y Combustible</t>
  </si>
  <si>
    <t>TOTAL</t>
  </si>
  <si>
    <t xml:space="preserve">Pago con CUR o Fondo Rotativo No. </t>
  </si>
  <si>
    <t xml:space="preserve">Objetivo, Justificación y Logros Alcanzados </t>
  </si>
  <si>
    <t xml:space="preserve">BOLETO AÉREO RENGLÓN 141 </t>
  </si>
  <si>
    <t>Fecha de la factura</t>
  </si>
  <si>
    <t>Nombre del Proveedor</t>
  </si>
  <si>
    <t>NIT Proveedor</t>
  </si>
  <si>
    <t xml:space="preserve">Valor Boleto en Q. </t>
  </si>
  <si>
    <t>Objetivo y Justificación de la Comisión</t>
  </si>
  <si>
    <t>Nombre países escala de ida</t>
  </si>
  <si>
    <t>Nombre países escala regreso</t>
  </si>
  <si>
    <t>Viaja en Primera clase o económica</t>
  </si>
  <si>
    <t>Beneficio para el país con dicho viaje</t>
  </si>
  <si>
    <t>Cuantas personas viajan</t>
  </si>
  <si>
    <t>Copia de la Invitación</t>
  </si>
  <si>
    <t>ARTÍCULO 10 NUMERAL 22 - DECRETO No. 57-2008</t>
  </si>
  <si>
    <t>COMPRAS DIRECTAS FONDOS NACIONALES</t>
  </si>
  <si>
    <t xml:space="preserve">ELABORADO POR: ENMA ISMALEJ </t>
  </si>
  <si>
    <t>No. CHEQUE</t>
  </si>
  <si>
    <t>FECHA</t>
  </si>
  <si>
    <t>BENEFICIARIO</t>
  </si>
  <si>
    <t>CONCEPTO</t>
  </si>
  <si>
    <t>MONTO</t>
  </si>
  <si>
    <t>RENGLON</t>
  </si>
  <si>
    <t>BANCO</t>
  </si>
  <si>
    <t>No.DE CUENTA</t>
  </si>
  <si>
    <t>VALOR DEL DEPOSITO</t>
  </si>
  <si>
    <t xml:space="preserve">RAZON DEL DEPOSITO </t>
  </si>
  <si>
    <t>FONDOS NACIONALES</t>
  </si>
  <si>
    <t>CORRESPONDIENTE AL MES DE ABRIL 2016</t>
  </si>
  <si>
    <t>6591</t>
  </si>
  <si>
    <t xml:space="preserve">Por pago  de renovacion de dos suscripciones del Diario de Centro América del período del 15/02/2016 al 15/02/2017,  para realizar el monitoreo diario de la información oficial y de actualidad que se publica, como parte de las actividades de  la  Direccion de Comuniciación Social y de RRPP y de la Dirección Financiera de la Secretaría. </t>
  </si>
  <si>
    <t>6595</t>
  </si>
  <si>
    <t xml:space="preserve">Tata Inversiones, S.A. </t>
  </si>
  <si>
    <t xml:space="preserve">Por compra de una batería Magnum MM, para el  vehículo tipo camioneta Daihatsu Terios Placas O-329 BBH, que se encuentra al servicio de la Señora Subsecretaria, según factura serie C No. 21741.  </t>
  </si>
  <si>
    <t>Ingresos Propios Dirección General del  DCA Y TN</t>
  </si>
  <si>
    <t>6592</t>
  </si>
  <si>
    <t>Estacionamientos Urbanos, S.A.</t>
  </si>
  <si>
    <t xml:space="preserve">Por pago de servicio de parqueo, correspondiente a los meses de diciembre del año 2015 y enero del año 2016,  de personas que visitaron las instalaciones de la Secretaría Presidencial de la Mujer autorizados por el  Despacho Superior. </t>
  </si>
  <si>
    <t>6596</t>
  </si>
  <si>
    <t>Industrias de la Riva, S.A,</t>
  </si>
  <si>
    <t>Por compra de 6 medallas con logotipos en alto relieve, para ser entregadas a mujeres destacadas en el Foro " YO TAMBIÉN SOY MUJER" en su quinta edición, dirigido a mujeres con discapacidad en sus diversas categorías de Guatemala en el marco del Día Internacional de la Mujer, el día 08 de marzo del año 2016.</t>
  </si>
  <si>
    <t>6598</t>
  </si>
  <si>
    <t>Aldea Global, S.A</t>
  </si>
  <si>
    <t xml:space="preserve">Por pago  de tres suscripciones  anuales del diario el Periódico del período del 02/02/2016 al 02/02/2017,  para realizar el monitoreo diario como parte de las actividades de  la  Dirección de Comuniciación Social y de RRPP, Subdespacho y Despacho Superior  de la Secretaría Presidencial de la Mujer. </t>
  </si>
  <si>
    <t>6600</t>
  </si>
  <si>
    <t>Corporación de Noticias, S.A</t>
  </si>
  <si>
    <t xml:space="preserve">Por pago de  una suscripcion  anual del diario Siglo 21, del período del 01/02/2016 al 31/01/2017,  para realizar el monitoreo diario como parte de las actividades de  la  Dirección de Comunicación Social y de RRPP  de la Secretaría Presidencial de la Mujer. </t>
  </si>
  <si>
    <t>6601</t>
  </si>
  <si>
    <t xml:space="preserve">Por compra de una batería Magnum,  para el  vehículo tipo automovil, marca Mazda 323 Sedan GLX,  Placas O-630BBF, propiedad de la SEPREM, necesario e indispensable para el buen funcionamiento,  para garantizar la movilización del personal en las distintas comisiones. </t>
  </si>
  <si>
    <t>VAN</t>
  </si>
  <si>
    <t>Secretaría Presidencial de la Mujer -Seprem-</t>
  </si>
  <si>
    <t>Dirección Financiera</t>
  </si>
  <si>
    <t>Telefono: 22079400</t>
  </si>
  <si>
    <t>Articulo 10, numeral 12, Ley de Acceso a la Información Pública</t>
  </si>
  <si>
    <t xml:space="preserve"> VIAJES NACIONALES</t>
  </si>
  <si>
    <t>Elaborado:</t>
  </si>
  <si>
    <t>Aprobado:</t>
  </si>
  <si>
    <t xml:space="preserve"> VIAJES INTERNACIONALES</t>
  </si>
  <si>
    <t>DEPOSITOS REALIZADOS A LA CUENTA BANCARIA FONDOS NACIONALES</t>
  </si>
  <si>
    <t>Articulo 10, numeral 22, Ley de Acceso a la Información Pública</t>
  </si>
  <si>
    <t>Articulo 10, numeral 9, Ley de Acceso a la Información Pública</t>
  </si>
  <si>
    <t>Artículo 11, Numeral 03, Ley de Acceso a la Información Pública</t>
  </si>
  <si>
    <t>Artículo 10, Numeral 12, Ley de Acceso a la Información Pública</t>
  </si>
  <si>
    <t>No. DE NOTA DE CREDITO</t>
  </si>
  <si>
    <t>Elaboró:</t>
  </si>
  <si>
    <t>Aprobó:</t>
  </si>
  <si>
    <t>Directora: Silvia Lucrecia Ticum Pineda</t>
  </si>
  <si>
    <t xml:space="preserve">TOTAL </t>
  </si>
  <si>
    <t>Dirección: 4ta. Calle, 7-37, zona 1 Guatemala</t>
  </si>
  <si>
    <t>Dirección: 4ta. Calle, 7-37, zona 1 Guatemala.</t>
  </si>
  <si>
    <t>--------------------------------- SIN MOVIMIENTO --------------------------------</t>
  </si>
  <si>
    <t>Telefono: 2207-9400</t>
  </si>
  <si>
    <t>Destino     del Viaje</t>
  </si>
  <si>
    <t>Telefono: 2207 9400</t>
  </si>
  <si>
    <t>4a calle 7-37, zona 1 Guatemala – PBX: 2207-9400                                                                                                                                                                                                                                                                                                                                         www.seprem.gob.gt</t>
  </si>
  <si>
    <t>Banrural</t>
  </si>
  <si>
    <t>Fuente 11</t>
  </si>
  <si>
    <t xml:space="preserve">Horario de Atención: 08:00  hrs. a 16:30 hrs. </t>
  </si>
  <si>
    <t xml:space="preserve">Horario de Atención:  08:00  hrs. a 16:30 hrs. </t>
  </si>
  <si>
    <t>SEPREM</t>
  </si>
  <si>
    <t>602303-7</t>
  </si>
  <si>
    <t>9571262-3</t>
  </si>
  <si>
    <t>742550-3</t>
  </si>
  <si>
    <t>7387104-4</t>
  </si>
  <si>
    <t>1667664-5</t>
  </si>
  <si>
    <t>1232358-6</t>
  </si>
  <si>
    <r>
      <t xml:space="preserve">Responsable de Actualización de la información: </t>
    </r>
    <r>
      <rPr>
        <b/>
        <sz val="12"/>
        <rFont val="Albertus Medium"/>
      </rPr>
      <t>Nardy Karina Ajú Romero</t>
    </r>
  </si>
  <si>
    <t>3033203021</t>
  </si>
  <si>
    <r>
      <t xml:space="preserve">Responsable de Actualización de la información: </t>
    </r>
    <r>
      <rPr>
        <b/>
        <sz val="12"/>
        <rFont val="Calibri"/>
        <family val="2"/>
        <scheme val="minor"/>
      </rPr>
      <t>Nardy Karina Ajú Romero</t>
    </r>
  </si>
  <si>
    <t>25/02/2022</t>
  </si>
  <si>
    <t>Aldea Global, S.A.</t>
  </si>
  <si>
    <t>Pago por renovación de suscripción anual de El Periódico para obtener información oficial y actualizada, que por ese medio se pública,  para realizar el monitoreo diario  como parte de las actividades de la Unidad de Comunicación Social  de la SEPREM, correspondiente al periodo del 01/03/2022 al 28/02/2023.</t>
  </si>
  <si>
    <t>DEL 13/03/2022 AL 19/03/2022</t>
  </si>
  <si>
    <t>Sebastian Guamuch Xiquin</t>
  </si>
  <si>
    <t>Piloto</t>
  </si>
  <si>
    <t>Director Administrativo</t>
  </si>
  <si>
    <t>Traslado de personal de la SEPREM de la Dirección de Gestión de Políticas Públicas para la Equidad entre Hombres y Mujeres a los departamentos de Quiché y Huehuetenango.</t>
  </si>
  <si>
    <t>VL-5389</t>
  </si>
  <si>
    <t>Miriam Hortencia Calderón Cervantes</t>
  </si>
  <si>
    <t>Asesor Profesional Especializado IV</t>
  </si>
  <si>
    <t>Municipio de Santa Cruz del Quiché del Depto. de Quiché; Municipios de Huehuetenango, Santa Eulalia, Concepción Huista, San Antonio Huista, Jacaltenango todos del Depto. de Huehuetenango</t>
  </si>
  <si>
    <t>VL-5387</t>
  </si>
  <si>
    <t>Reunión con Red de DMM de los Departamentos de Huehuetengo y Quiché. Reuniones para el fortalecimiento de los gobiernos locales.</t>
  </si>
  <si>
    <t>Nury Edith Rojas Prado</t>
  </si>
  <si>
    <t>Subdirector Técnico III</t>
  </si>
  <si>
    <t>VL-5401</t>
  </si>
  <si>
    <t>Directora de Gestión de Políticas Públicas para la Equidad entre Hombres y Mujeres</t>
  </si>
  <si>
    <t>Hans Emmanuel Robles Solares</t>
  </si>
  <si>
    <t>7794350-3</t>
  </si>
  <si>
    <t>Servicios Técnicos</t>
  </si>
  <si>
    <t>Director de Comunicación Social</t>
  </si>
  <si>
    <t>Brindar Apoyo en la cobertura periódistica a los Mpios. de Santa Cruz del Quiché, Depto. de El Quiché y Mpios. de Huehuetenango, Santa Eulalia, Concepción Huista, San Antonio Huista y Jacaltenango todos del Depto. de Huehuetenango</t>
  </si>
  <si>
    <t>RG-L 140</t>
  </si>
  <si>
    <t>Mirna Regina Valiente</t>
  </si>
  <si>
    <t>3392549-6</t>
  </si>
  <si>
    <t>Servicios Profesionales</t>
  </si>
  <si>
    <t>RG-L 141</t>
  </si>
  <si>
    <t>Reunión con Red de Direcciones Municipales de la Mujer de los Departamentos de Huehuetengo y Quiché. Reuniones para el fortalecimiento de los gobiernos locales.</t>
  </si>
  <si>
    <t>DEL 13/03/2022 AL 16/03/2022</t>
  </si>
  <si>
    <t>Analuisa Herrera Muralles</t>
  </si>
  <si>
    <t>Asistente de Subdespacho</t>
  </si>
  <si>
    <t>Subsecretaria Presidencial de la Mujer</t>
  </si>
  <si>
    <t>Acompañamiento a reuniones de coordinación.</t>
  </si>
  <si>
    <t>Santa Cruz del Quiché - Quiché; Huehuetenango - Huehuetenango</t>
  </si>
  <si>
    <t>VL-5399</t>
  </si>
  <si>
    <t>José René Portillo Menéndez</t>
  </si>
  <si>
    <t>Brindar apoyo en la conducción del vehículo oficial para realizar el traslado de la señora Subsecretaria Magaly Duarte Martínez de la Secretaría Presidencial de la Mujer, al Mpio. de Santa Cruz del Quiché, Depto. de El Quiché y Mpio y Depto. de Huehuetenango</t>
  </si>
  <si>
    <t>RG-L 142</t>
  </si>
  <si>
    <t>José René Santos Dávila</t>
  </si>
  <si>
    <t>801217-2</t>
  </si>
  <si>
    <t>VL-5396</t>
  </si>
  <si>
    <t>José Domingo Ajú Pol</t>
  </si>
  <si>
    <t>2230743-5</t>
  </si>
  <si>
    <t>Quetzaltenango, Quetzaltenango</t>
  </si>
  <si>
    <t>Brindar apoyo en la conducción del vehículo oficial para realizar el traslado de la Señora Secretaria Ana Leticia Aguilar Theissen de la Secretaría Presidencial de la Mujer, al municipio y departamento de Quetzaltenango.</t>
  </si>
  <si>
    <t>RG-L 139</t>
  </si>
  <si>
    <t>21/03/2022</t>
  </si>
  <si>
    <t>Klimatyza / Luis Rolando García Jiménez</t>
  </si>
  <si>
    <t xml:space="preserve">Pago por servicio de mantenimiento al equipo de aire acondicionado del área de servidores de la Dirección de Informática, propiedad de la Secretaría Presidencial de la Mujer. </t>
  </si>
  <si>
    <t xml:space="preserve">Bertha Leonor Falla Alonzo </t>
  </si>
  <si>
    <t>242982-9</t>
  </si>
  <si>
    <t>Directora de la Unidad de Gestión de la Cooperación</t>
  </si>
  <si>
    <t>Secretaria Presidencial de la Mujer en Funciones</t>
  </si>
  <si>
    <t>Lanzamiento  Oficial del Programa de Capacitación Emprende Mujer de la Red Nacional de Grupos Gestores y el Centro Internacional para la Empresa Privada -CIPE-.</t>
  </si>
  <si>
    <t>VL-5398</t>
  </si>
  <si>
    <t>25/03/2022</t>
  </si>
  <si>
    <t>Ingresos propios Dirección General del DCA  y TN</t>
  </si>
  <si>
    <t xml:space="preserve">Pago para la publicación en el Diario de Centro América del "Informe Sobre la Finalidad y Funcionamiento del Archivo General, Sistemas de Registro de información, los Procedimientos y Facilidades de Acceso", de la Secretaría Presidencial de la Mujer, correspondiente al año 2022,  para dar cumplimiento  al Artículo 10 numeral 26  del Decreto 57-2008 "Ley de Acceso a la Información Pública". </t>
  </si>
  <si>
    <t>DEL 09/03/2022 AL 10/03/2022</t>
  </si>
  <si>
    <t>Proceso de fortalecimiento técnico a Gobiernos locales. Comisión de la Mujer del departamento de Petén</t>
  </si>
  <si>
    <t>Municipios de Flores, San Benito y Melchor de Mencos del Depto. de Petén</t>
  </si>
  <si>
    <t>VL-5385</t>
  </si>
  <si>
    <t>DEL 29/03/2022 AL 01/04/2022</t>
  </si>
  <si>
    <t>Karla Sofia Vicente Solares</t>
  </si>
  <si>
    <t>Coordinadora de la Unidad de Comunicación Social</t>
  </si>
  <si>
    <t>Director de la Unidad de Comunicación Social</t>
  </si>
  <si>
    <t>Chiquimula - Chiquimula; Puerto Barrios - Izabal</t>
  </si>
  <si>
    <t>VL-5400</t>
  </si>
  <si>
    <t>Cobertura periodística a la Escuela de Formación y Liderazgo de las Direcciones Municipales de la Mujer de los municipios del departamento de Chiquimula e Izabal</t>
  </si>
  <si>
    <t>DEL 06/03/2022 AL 09/03/2022</t>
  </si>
  <si>
    <t>DEL 29/03/2022 AL 31/03/2022</t>
  </si>
  <si>
    <t>Brindar apoyo en la conducción del vehículo oficial para realizar el traslado de la Señora Subsecretaria Lesbia Magaly Duarte Martínez de la Secretaría Presidencial de la Mujer.</t>
  </si>
  <si>
    <t>RG-L 145</t>
  </si>
  <si>
    <t>VIENEN</t>
  </si>
  <si>
    <t>Mes de Actualización: Abril de 2022</t>
  </si>
  <si>
    <t>29/04/2022</t>
  </si>
  <si>
    <t>2619457</t>
  </si>
  <si>
    <t>Reposición de Fondo Rotativo Institucional, FR03 No. Fondo Constitución 1; No. Entrada 3; CUR de Regularización No. 220, por orden de la Tesorería Nacional.</t>
  </si>
  <si>
    <t>TOTAL DE DEPOSITOS ABRIL DE 2022</t>
  </si>
  <si>
    <t>FR03 No. Fondo Constitución  1; No. Entrada 3; CUR De Regularización No. 220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</si>
</sst>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quot;* #,##0.00_-;\-&quot;Q&quot;* #,##0.00_-;_-&quot;Q&quot;* &quot;-&quot;??_-;_-@_-"/>
    <numFmt numFmtId="43" formatCode="_-* #,##0.00_-;\-* #,##0.00_-;_-* &quot;-&quot;??_-;_-@_-"/>
    <numFmt numFmtId="164" formatCode="_(&quot;Q&quot;* #,##0.00_);_(&quot;Q&quot;* \(#,##0.00\);_(&quot;Q&quot;* &quot;-&quot;??_);_(@_)"/>
    <numFmt numFmtId="165" formatCode="_(* #,##0.00_);_(* \(#,##0.00\);_(* &quot;-&quot;??_);_(@_)"/>
    <numFmt numFmtId="166" formatCode="_-* #,##0.00\ _D_M_-;\-* #,##0.00\ _D_M_-;_-* &quot;-&quot;??\ _D_M_-;_-@_-"/>
    <numFmt numFmtId="167" formatCode="_-* #,##0.00\ &quot;DM&quot;_-;\-* #,##0.00\ &quot;DM&quot;_-;_-* &quot;-&quot;??\ &quot;DM&quot;_-;_-@_-"/>
    <numFmt numFmtId="168" formatCode="_-[$Q-100A]* #,##0.000_ ;_-[$Q-100A]* \-#,##0.000\ ;_-[$Q-100A]* &quot;-&quot;??_ ;_-@_ "/>
    <numFmt numFmtId="169" formatCode="&quot;Q&quot;#,##0.00"/>
    <numFmt numFmtId="170" formatCode="_-[$€]* #,##0.00_-;\-[$€]* #,##0.00_-;_-[$€]* &quot;-&quot;??_-;_-@_-"/>
    <numFmt numFmtId="171" formatCode="_-[$Q-100A]* #,##0.00_ ;_-[$Q-100A]* \-#,##0.00\ ;_-[$Q-100A]* &quot;-&quot;??_ ;_-@_ "/>
    <numFmt numFmtId="172" formatCode="_-[$Q-100A]* #,##0.00_-;\-[$Q-100A]* #,##0.00_-;_-[$Q-100A]* &quot;-&quot;??_-;_-@_-"/>
  </numFmts>
  <fonts count="58">
    <font>
      <sz val="11"/>
      <color theme="1"/>
      <name val="Calibri"/>
      <family val="2"/>
      <scheme val="minor"/>
    </font>
    <font>
      <sz val="11"/>
      <color theme="1"/>
      <name val="Calibri"/>
      <family val="2"/>
      <scheme val="minor"/>
    </font>
    <font>
      <sz val="10"/>
      <name val="Arial"/>
      <family val="2"/>
    </font>
    <font>
      <b/>
      <sz val="12"/>
      <name val="Calibri"/>
      <family val="2"/>
    </font>
    <font>
      <sz val="10"/>
      <name val="Arial"/>
      <family val="2"/>
    </font>
    <font>
      <b/>
      <sz val="12"/>
      <color theme="1"/>
      <name val="Calibri"/>
      <family val="2"/>
      <scheme val="minor"/>
    </font>
    <font>
      <b/>
      <sz val="9"/>
      <color indexed="8"/>
      <name val="Arial"/>
      <family val="2"/>
    </font>
    <font>
      <sz val="9"/>
      <color indexed="8"/>
      <name val="Calibri"/>
      <family val="2"/>
    </font>
    <font>
      <sz val="9"/>
      <name val="Calibri"/>
      <family val="2"/>
    </font>
    <font>
      <b/>
      <sz val="11"/>
      <color indexed="8"/>
      <name val="Calibri"/>
      <family val="2"/>
    </font>
    <font>
      <sz val="10"/>
      <name val="Arial"/>
      <family val="2"/>
    </font>
    <font>
      <b/>
      <sz val="14"/>
      <color theme="1"/>
      <name val="Calibri"/>
      <family val="2"/>
      <scheme val="minor"/>
    </font>
    <font>
      <b/>
      <sz val="16"/>
      <color theme="1"/>
      <name val="Calibri"/>
      <family val="2"/>
      <scheme val="minor"/>
    </font>
    <font>
      <b/>
      <sz val="12"/>
      <color indexed="8"/>
      <name val="Calibri"/>
      <family val="2"/>
    </font>
    <font>
      <sz val="11"/>
      <color indexed="8"/>
      <name val="Calibri"/>
      <family val="2"/>
    </font>
    <font>
      <b/>
      <sz val="9"/>
      <color rgb="FF000000"/>
      <name val="Arial"/>
      <family val="2"/>
    </font>
    <font>
      <sz val="24"/>
      <color rgb="FF000000"/>
      <name val="Albertus Medium"/>
      <family val="2"/>
    </font>
    <font>
      <sz val="24"/>
      <name val="Albertus Medium"/>
      <family val="2"/>
    </font>
    <font>
      <b/>
      <sz val="7"/>
      <color indexed="8"/>
      <name val="Albertus Medium"/>
      <family val="2"/>
    </font>
    <font>
      <b/>
      <sz val="7"/>
      <color theme="1"/>
      <name val="Albertus Medium"/>
      <family val="2"/>
    </font>
    <font>
      <sz val="8"/>
      <color theme="1"/>
      <name val="Albertus Medium"/>
      <family val="2"/>
    </font>
    <font>
      <b/>
      <sz val="11"/>
      <color theme="1"/>
      <name val="Albertus Medium"/>
      <family val="2"/>
    </font>
    <font>
      <sz val="8"/>
      <color rgb="FF000000"/>
      <name val="Albertus Medium"/>
      <family val="2"/>
    </font>
    <font>
      <b/>
      <sz val="8"/>
      <color theme="1"/>
      <name val="Albertus Medium"/>
      <family val="2"/>
    </font>
    <font>
      <b/>
      <sz val="12"/>
      <color theme="1"/>
      <name val="Albertus Medium"/>
      <family val="2"/>
    </font>
    <font>
      <b/>
      <sz val="14"/>
      <color theme="1"/>
      <name val="Albertus Medium"/>
      <family val="2"/>
    </font>
    <font>
      <b/>
      <sz val="16"/>
      <color theme="1"/>
      <name val="Albertus Medium"/>
      <family val="2"/>
    </font>
    <font>
      <b/>
      <sz val="10"/>
      <color theme="1"/>
      <name val="Albertus Medium"/>
      <family val="2"/>
    </font>
    <font>
      <sz val="11"/>
      <color theme="1"/>
      <name val="Albertus Medium"/>
      <family val="2"/>
    </font>
    <font>
      <sz val="14"/>
      <color theme="1"/>
      <name val="Albertus Medium"/>
      <family val="2"/>
    </font>
    <font>
      <b/>
      <sz val="12"/>
      <name val="Albertus Medium"/>
      <family val="2"/>
    </font>
    <font>
      <sz val="7"/>
      <color theme="1"/>
      <name val="Albertus Medium"/>
      <family val="2"/>
    </font>
    <font>
      <sz val="10"/>
      <name val="Albertus Medium"/>
      <family val="2"/>
    </font>
    <font>
      <b/>
      <sz val="10"/>
      <color indexed="8"/>
      <name val="Albertus Medium"/>
      <family val="2"/>
    </font>
    <font>
      <b/>
      <sz val="10"/>
      <name val="Albertus Medium"/>
      <family val="2"/>
    </font>
    <font>
      <u/>
      <sz val="10"/>
      <name val="Albertus Medium"/>
      <family val="2"/>
    </font>
    <font>
      <b/>
      <sz val="12"/>
      <name val="Calibri"/>
      <family val="2"/>
      <scheme val="minor"/>
    </font>
    <font>
      <b/>
      <sz val="11"/>
      <color indexed="8"/>
      <name val="Calibri"/>
      <family val="2"/>
      <scheme val="minor"/>
    </font>
    <font>
      <b/>
      <sz val="9"/>
      <color indexed="8"/>
      <name val="Calibri"/>
      <family val="2"/>
      <scheme val="minor"/>
    </font>
    <font>
      <b/>
      <sz val="10"/>
      <color indexed="8"/>
      <name val="Calibri"/>
      <family val="2"/>
      <scheme val="minor"/>
    </font>
    <font>
      <sz val="10"/>
      <name val="Calibri"/>
      <family val="2"/>
      <scheme val="minor"/>
    </font>
    <font>
      <b/>
      <sz val="12"/>
      <color indexed="8"/>
      <name val="Calibri"/>
      <family val="2"/>
      <scheme val="minor"/>
    </font>
    <font>
      <sz val="8"/>
      <name val="Albertus Medium"/>
      <family val="2"/>
    </font>
    <font>
      <b/>
      <sz val="11"/>
      <name val="Calibri"/>
      <family val="2"/>
      <scheme val="minor"/>
    </font>
    <font>
      <b/>
      <sz val="12"/>
      <color theme="1"/>
      <name val="Albertus Medium"/>
    </font>
    <font>
      <sz val="8.5"/>
      <name val="Calibri"/>
      <family val="2"/>
    </font>
    <font>
      <sz val="8.5"/>
      <color rgb="FF000000"/>
      <name val="Calibri"/>
      <family val="2"/>
      <scheme val="minor"/>
    </font>
    <font>
      <b/>
      <sz val="12"/>
      <name val="Albertus Medium"/>
    </font>
    <font>
      <sz val="8"/>
      <color indexed="8"/>
      <name val="Calibri"/>
      <family val="2"/>
      <scheme val="minor"/>
    </font>
    <font>
      <sz val="8"/>
      <color theme="1"/>
      <name val="Calibri"/>
      <family val="2"/>
      <scheme val="minor"/>
    </font>
    <font>
      <sz val="8"/>
      <color rgb="FF000000"/>
      <name val="Calibri"/>
      <family val="2"/>
      <scheme val="minor"/>
    </font>
    <font>
      <sz val="7"/>
      <color theme="1"/>
      <name val="Calibri"/>
      <family val="2"/>
      <scheme val="minor"/>
    </font>
    <font>
      <sz val="9"/>
      <color indexed="8"/>
      <name val="Calibri"/>
      <family val="2"/>
      <scheme val="minor"/>
    </font>
    <font>
      <sz val="9"/>
      <name val="Albertus Medium"/>
      <family val="2"/>
    </font>
    <font>
      <sz val="10"/>
      <color indexed="8"/>
      <name val="Calibri"/>
      <family val="2"/>
      <scheme val="minor"/>
    </font>
    <font>
      <sz val="10"/>
      <color theme="1"/>
      <name val="Calibri"/>
      <family val="2"/>
      <scheme val="minor"/>
    </font>
    <font>
      <sz val="8"/>
      <name val="Calibri"/>
      <family val="2"/>
      <scheme val="minor"/>
    </font>
    <font>
      <b/>
      <sz val="11"/>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0.249977111117893"/>
        <bgColor indexed="10"/>
      </patternFill>
    </fill>
    <fill>
      <patternFill patternType="solid">
        <fgColor theme="0" tint="-0.249977111117893"/>
        <bgColor indexed="64"/>
      </patternFill>
    </fill>
    <fill>
      <patternFill patternType="solid">
        <fgColor theme="0" tint="-0.24994659260841701"/>
        <bgColor indexed="10"/>
      </patternFill>
    </fill>
    <fill>
      <patternFill patternType="solid">
        <fgColor theme="0" tint="-0.24994659260841701"/>
        <bgColor indexed="64"/>
      </patternFill>
    </fill>
    <fill>
      <patternFill patternType="solid">
        <fgColor theme="0" tint="-0.34998626667073579"/>
        <bgColor indexed="64"/>
      </patternFill>
    </fill>
    <fill>
      <patternFill patternType="solid">
        <fgColor rgb="FFBFBFBF"/>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9">
    <xf numFmtId="0" fontId="0" fillId="0" borderId="0"/>
    <xf numFmtId="0" fontId="1" fillId="0" borderId="0"/>
    <xf numFmtId="0" fontId="2" fillId="0" borderId="0"/>
    <xf numFmtId="0" fontId="4" fillId="0" borderId="0"/>
    <xf numFmtId="166" fontId="4"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1" fillId="0" borderId="0"/>
    <xf numFmtId="0" fontId="1" fillId="0" borderId="0"/>
    <xf numFmtId="0" fontId="1" fillId="0" borderId="0"/>
    <xf numFmtId="0" fontId="4" fillId="0" borderId="0"/>
    <xf numFmtId="9" fontId="2" fillId="0" borderId="0" applyFont="0" applyFill="0" applyBorder="0" applyAlignment="0" applyProtection="0"/>
    <xf numFmtId="0" fontId="2" fillId="0" borderId="0"/>
    <xf numFmtId="0" fontId="10" fillId="0" borderId="0"/>
    <xf numFmtId="0" fontId="2" fillId="0" borderId="0"/>
    <xf numFmtId="166"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5" fontId="14"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4" fontId="1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4" fontId="1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cellStyleXfs>
  <cellXfs count="308">
    <xf numFmtId="0" fontId="0" fillId="0" borderId="0" xfId="0"/>
    <xf numFmtId="0" fontId="1" fillId="0" borderId="0" xfId="1"/>
    <xf numFmtId="0" fontId="1" fillId="0" borderId="0" xfId="1" applyAlignment="1">
      <alignment vertical="center"/>
    </xf>
    <xf numFmtId="0" fontId="1" fillId="0" borderId="0" xfId="1" applyFill="1"/>
    <xf numFmtId="0" fontId="1" fillId="0" borderId="0" xfId="1" applyAlignment="1">
      <alignment horizontal="center"/>
    </xf>
    <xf numFmtId="0" fontId="3" fillId="0" borderId="9" xfId="2" applyFont="1" applyFill="1" applyBorder="1" applyAlignment="1">
      <alignment horizontal="center" wrapText="1"/>
    </xf>
    <xf numFmtId="0" fontId="3" fillId="0" borderId="0" xfId="2" applyFont="1" applyFill="1" applyBorder="1" applyAlignment="1">
      <alignment horizontal="center" wrapText="1"/>
    </xf>
    <xf numFmtId="0" fontId="3" fillId="0" borderId="10" xfId="2" applyFont="1" applyFill="1" applyBorder="1" applyAlignment="1">
      <alignment horizontal="center" wrapText="1"/>
    </xf>
    <xf numFmtId="0" fontId="6" fillId="5" borderId="14" xfId="2" applyFont="1" applyFill="1" applyBorder="1" applyAlignment="1">
      <alignment horizontal="center" vertical="center" wrapText="1"/>
    </xf>
    <xf numFmtId="0" fontId="6" fillId="5" borderId="15" xfId="2" applyFont="1" applyFill="1" applyBorder="1" applyAlignment="1">
      <alignment horizontal="center" vertical="center" wrapText="1"/>
    </xf>
    <xf numFmtId="164" fontId="6" fillId="5" borderId="15" xfId="2" applyNumberFormat="1" applyFont="1" applyFill="1" applyBorder="1" applyAlignment="1">
      <alignment horizontal="center" vertical="center" wrapText="1"/>
    </xf>
    <xf numFmtId="0" fontId="6" fillId="5" borderId="16" xfId="2" applyFont="1" applyFill="1" applyBorder="1" applyAlignment="1">
      <alignment horizontal="center" vertical="center" wrapText="1"/>
    </xf>
    <xf numFmtId="49" fontId="7" fillId="0" borderId="17" xfId="1" applyNumberFormat="1" applyFont="1" applyFill="1" applyBorder="1" applyAlignment="1">
      <alignment horizontal="center" vertical="center"/>
    </xf>
    <xf numFmtId="15" fontId="7" fillId="0" borderId="18" xfId="1" applyNumberFormat="1" applyFont="1" applyFill="1" applyBorder="1" applyAlignment="1">
      <alignment horizontal="center" vertical="center"/>
    </xf>
    <xf numFmtId="0" fontId="7" fillId="0" borderId="18" xfId="1" applyFont="1" applyFill="1" applyBorder="1" applyAlignment="1">
      <alignment horizontal="left" vertical="center" wrapText="1"/>
    </xf>
    <xf numFmtId="164" fontId="7" fillId="0" borderId="1" xfId="1" applyNumberFormat="1" applyFont="1" applyFill="1" applyBorder="1" applyAlignment="1">
      <alignment horizontal="center" vertical="center"/>
    </xf>
    <xf numFmtId="0" fontId="7" fillId="0" borderId="19" xfId="12" applyNumberFormat="1" applyFont="1" applyFill="1" applyBorder="1" applyAlignment="1">
      <alignment horizontal="center" vertical="center"/>
    </xf>
    <xf numFmtId="0" fontId="1" fillId="0" borderId="0" xfId="1" applyFill="1" applyBorder="1"/>
    <xf numFmtId="49" fontId="7" fillId="0" borderId="20" xfId="1" applyNumberFormat="1" applyFont="1" applyFill="1" applyBorder="1" applyAlignment="1">
      <alignment horizontal="center" vertical="center"/>
    </xf>
    <xf numFmtId="0" fontId="7" fillId="0" borderId="19" xfId="12" applyNumberFormat="1" applyFont="1" applyFill="1" applyBorder="1" applyAlignment="1">
      <alignment horizontal="center" vertical="center" wrapText="1"/>
    </xf>
    <xf numFmtId="0" fontId="7" fillId="0" borderId="1" xfId="1" applyFont="1" applyFill="1" applyBorder="1" applyAlignment="1">
      <alignment horizontal="left" vertical="center" wrapText="1"/>
    </xf>
    <xf numFmtId="0" fontId="7" fillId="0" borderId="1" xfId="1" applyNumberFormat="1" applyFont="1" applyFill="1" applyBorder="1" applyAlignment="1">
      <alignment horizontal="left" vertical="center" wrapText="1"/>
    </xf>
    <xf numFmtId="15" fontId="7" fillId="0" borderId="1" xfId="1" applyNumberFormat="1" applyFont="1" applyFill="1" applyBorder="1" applyAlignment="1">
      <alignment horizontal="center" vertical="center"/>
    </xf>
    <xf numFmtId="0" fontId="8" fillId="0" borderId="1" xfId="1" applyFont="1" applyFill="1" applyBorder="1" applyAlignment="1">
      <alignment horizontal="left" vertical="center" wrapText="1"/>
    </xf>
    <xf numFmtId="0" fontId="9" fillId="0" borderId="0" xfId="2" applyNumberFormat="1" applyFont="1" applyFill="1" applyBorder="1" applyAlignment="1">
      <alignment horizontal="center" vertical="center"/>
    </xf>
    <xf numFmtId="0" fontId="0" fillId="0" borderId="0" xfId="0" applyFill="1" applyBorder="1" applyAlignment="1">
      <alignment horizontal="center"/>
    </xf>
    <xf numFmtId="0" fontId="0" fillId="0" borderId="0" xfId="0" applyFill="1" applyBorder="1"/>
    <xf numFmtId="164" fontId="9" fillId="0" borderId="0" xfId="2" applyNumberFormat="1" applyFont="1" applyFill="1" applyBorder="1" applyAlignment="1">
      <alignment horizontal="center" vertical="center"/>
    </xf>
    <xf numFmtId="0" fontId="8" fillId="0" borderId="1" xfId="12" applyNumberFormat="1" applyFont="1" applyFill="1" applyBorder="1" applyAlignment="1">
      <alignment horizontal="justify" vertical="justify" wrapText="1"/>
    </xf>
    <xf numFmtId="49" fontId="7" fillId="0" borderId="20" xfId="12" applyNumberFormat="1" applyFont="1" applyFill="1" applyBorder="1" applyAlignment="1">
      <alignment horizontal="center" vertical="center"/>
    </xf>
    <xf numFmtId="15" fontId="7" fillId="0" borderId="1" xfId="12" applyNumberFormat="1" applyFont="1" applyFill="1" applyBorder="1" applyAlignment="1">
      <alignment horizontal="center" vertical="center"/>
    </xf>
    <xf numFmtId="0" fontId="7" fillId="0" borderId="18" xfId="12" applyFont="1" applyFill="1" applyBorder="1" applyAlignment="1">
      <alignment horizontal="left" vertical="center" wrapText="1"/>
    </xf>
    <xf numFmtId="49" fontId="7" fillId="0" borderId="17" xfId="12" applyNumberFormat="1" applyFont="1" applyFill="1" applyBorder="1" applyAlignment="1">
      <alignment horizontal="center" vertical="center"/>
    </xf>
    <xf numFmtId="15" fontId="7" fillId="0" borderId="18" xfId="12" applyNumberFormat="1" applyFont="1" applyFill="1" applyBorder="1" applyAlignment="1">
      <alignment horizontal="center" vertical="center"/>
    </xf>
    <xf numFmtId="0" fontId="8" fillId="0" borderId="18" xfId="12" applyNumberFormat="1" applyFont="1" applyFill="1" applyBorder="1" applyAlignment="1">
      <alignment horizontal="justify" vertical="justify" wrapText="1"/>
    </xf>
    <xf numFmtId="164" fontId="9" fillId="6" borderId="1" xfId="2" applyNumberFormat="1" applyFont="1" applyFill="1" applyBorder="1" applyAlignment="1">
      <alignment vertical="center"/>
    </xf>
    <xf numFmtId="49" fontId="7" fillId="2" borderId="20" xfId="12" applyNumberFormat="1" applyFont="1" applyFill="1" applyBorder="1" applyAlignment="1">
      <alignment horizontal="center" vertical="center"/>
    </xf>
    <xf numFmtId="0" fontId="0" fillId="0" borderId="0" xfId="0" applyFill="1"/>
    <xf numFmtId="169" fontId="13" fillId="0" borderId="0" xfId="12" applyNumberFormat="1" applyFont="1" applyFill="1" applyBorder="1" applyAlignment="1">
      <alignment vertical="center"/>
    </xf>
    <xf numFmtId="0" fontId="13" fillId="0" borderId="0" xfId="12" applyFont="1" applyFill="1" applyBorder="1" applyAlignment="1">
      <alignment vertical="center"/>
    </xf>
    <xf numFmtId="164" fontId="1" fillId="0" borderId="0" xfId="1" applyNumberFormat="1"/>
    <xf numFmtId="0" fontId="21" fillId="0" borderId="0" xfId="0" applyFont="1" applyFill="1"/>
    <xf numFmtId="0" fontId="18" fillId="0" borderId="26" xfId="2"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7" xfId="2" applyFont="1" applyFill="1" applyBorder="1" applyAlignment="1">
      <alignment horizontal="center" vertical="center" wrapText="1"/>
    </xf>
    <xf numFmtId="164" fontId="18" fillId="0" borderId="27" xfId="2" applyNumberFormat="1" applyFont="1" applyFill="1" applyBorder="1" applyAlignment="1">
      <alignment horizontal="center" vertical="center" wrapText="1"/>
    </xf>
    <xf numFmtId="0" fontId="19" fillId="0" borderId="27" xfId="1" applyFont="1" applyFill="1" applyBorder="1" applyAlignment="1">
      <alignment horizontal="center" vertical="center" wrapText="1"/>
    </xf>
    <xf numFmtId="4" fontId="19" fillId="0" borderId="27" xfId="1" applyNumberFormat="1" applyFont="1" applyFill="1" applyBorder="1" applyAlignment="1">
      <alignment horizontal="center" vertical="center" wrapText="1"/>
    </xf>
    <xf numFmtId="0" fontId="19" fillId="0" borderId="28" xfId="1" applyFont="1" applyFill="1" applyBorder="1" applyAlignment="1">
      <alignment horizontal="center" vertical="center" wrapText="1"/>
    </xf>
    <xf numFmtId="0" fontId="5" fillId="0" borderId="0" xfId="0" applyFont="1" applyFill="1" applyAlignment="1">
      <alignment horizontal="center"/>
    </xf>
    <xf numFmtId="0" fontId="28" fillId="0" borderId="0" xfId="1" applyFont="1" applyFill="1"/>
    <xf numFmtId="4" fontId="28" fillId="0" borderId="0" xfId="1" applyNumberFormat="1" applyFont="1" applyFill="1"/>
    <xf numFmtId="0" fontId="24" fillId="0" borderId="0" xfId="0" applyFont="1" applyFill="1" applyBorder="1" applyAlignment="1">
      <alignment vertical="center"/>
    </xf>
    <xf numFmtId="0" fontId="28" fillId="0" borderId="0" xfId="0" applyFont="1" applyFill="1"/>
    <xf numFmtId="0" fontId="24" fillId="0" borderId="0" xfId="0" applyFont="1" applyFill="1" applyBorder="1" applyAlignment="1">
      <alignment vertical="center" wrapText="1"/>
    </xf>
    <xf numFmtId="0" fontId="28" fillId="0" borderId="0" xfId="1" applyFont="1" applyFill="1" applyAlignment="1">
      <alignment horizontal="center" vertical="center"/>
    </xf>
    <xf numFmtId="0" fontId="28" fillId="0" borderId="0" xfId="1" applyFont="1" applyAlignment="1">
      <alignment horizontal="center" vertical="center"/>
    </xf>
    <xf numFmtId="0" fontId="28" fillId="0" borderId="0" xfId="0" applyFont="1"/>
    <xf numFmtId="0" fontId="28" fillId="0" borderId="0" xfId="1" applyFont="1"/>
    <xf numFmtId="0" fontId="18" fillId="3" borderId="22" xfId="0" applyFont="1" applyFill="1" applyBorder="1" applyAlignment="1">
      <alignment horizontal="center" vertical="center" wrapText="1"/>
    </xf>
    <xf numFmtId="164" fontId="18" fillId="3" borderId="22" xfId="2" applyNumberFormat="1" applyFont="1" applyFill="1" applyBorder="1" applyAlignment="1">
      <alignment horizontal="center" vertical="center" wrapText="1"/>
    </xf>
    <xf numFmtId="0" fontId="19" fillId="4" borderId="22" xfId="1" applyFont="1" applyFill="1" applyBorder="1" applyAlignment="1">
      <alignment horizontal="center" vertical="center" wrapText="1"/>
    </xf>
    <xf numFmtId="0" fontId="19" fillId="4" borderId="16" xfId="1" applyFont="1" applyFill="1" applyBorder="1" applyAlignment="1">
      <alignment horizontal="center" vertical="center" wrapText="1"/>
    </xf>
    <xf numFmtId="0" fontId="31" fillId="0" borderId="0" xfId="1" applyFont="1" applyAlignment="1">
      <alignment horizontal="center" vertical="center" wrapText="1"/>
    </xf>
    <xf numFmtId="0" fontId="31" fillId="0" borderId="0" xfId="1" applyFont="1" applyAlignment="1">
      <alignment vertical="top" wrapText="1"/>
    </xf>
    <xf numFmtId="164" fontId="21" fillId="0" borderId="27" xfId="1" applyNumberFormat="1" applyFont="1" applyBorder="1"/>
    <xf numFmtId="165" fontId="28" fillId="0" borderId="27" xfId="1" applyNumberFormat="1" applyFont="1" applyBorder="1"/>
    <xf numFmtId="0" fontId="28" fillId="0" borderId="28" xfId="1" applyFont="1" applyBorder="1"/>
    <xf numFmtId="0" fontId="21" fillId="0" borderId="0" xfId="1" applyFont="1" applyAlignment="1">
      <alignment horizontal="right"/>
    </xf>
    <xf numFmtId="165" fontId="28" fillId="0" borderId="0" xfId="1" applyNumberFormat="1" applyFont="1" applyBorder="1"/>
    <xf numFmtId="0" fontId="28" fillId="0" borderId="0" xfId="1" applyFont="1" applyBorder="1"/>
    <xf numFmtId="0" fontId="21" fillId="0" borderId="0" xfId="0" applyFont="1"/>
    <xf numFmtId="165" fontId="21" fillId="0" borderId="0" xfId="1" applyNumberFormat="1" applyFont="1" applyBorder="1"/>
    <xf numFmtId="0" fontId="19" fillId="4" borderId="28" xfId="1" applyFont="1" applyFill="1" applyBorder="1" applyAlignment="1">
      <alignment horizontal="center" vertical="center" wrapText="1"/>
    </xf>
    <xf numFmtId="164" fontId="21" fillId="0" borderId="27" xfId="1" applyNumberFormat="1" applyFont="1" applyFill="1" applyBorder="1" applyAlignment="1">
      <alignment horizontal="center" vertical="center" wrapText="1"/>
    </xf>
    <xf numFmtId="0" fontId="21" fillId="0" borderId="27" xfId="1" applyFont="1" applyBorder="1"/>
    <xf numFmtId="165" fontId="21" fillId="0" borderId="27" xfId="1" applyNumberFormat="1" applyFont="1" applyBorder="1"/>
    <xf numFmtId="0" fontId="21" fillId="0" borderId="27" xfId="1" applyNumberFormat="1" applyFont="1" applyBorder="1" applyAlignment="1">
      <alignment horizontal="center"/>
    </xf>
    <xf numFmtId="0" fontId="21" fillId="0" borderId="28" xfId="1" applyFont="1" applyBorder="1"/>
    <xf numFmtId="0" fontId="21" fillId="0" borderId="0" xfId="1" applyFont="1"/>
    <xf numFmtId="0" fontId="32" fillId="0" borderId="0" xfId="13" applyFont="1"/>
    <xf numFmtId="4" fontId="32" fillId="0" borderId="0" xfId="13" applyNumberFormat="1" applyFont="1"/>
    <xf numFmtId="0" fontId="33" fillId="0" borderId="0" xfId="13" applyFont="1" applyFill="1" applyBorder="1" applyAlignment="1">
      <alignment horizontal="center" vertical="center" wrapText="1"/>
    </xf>
    <xf numFmtId="0" fontId="32" fillId="0" borderId="0" xfId="13" applyFont="1" applyFill="1" applyBorder="1"/>
    <xf numFmtId="49" fontId="33" fillId="0" borderId="0" xfId="1" applyNumberFormat="1" applyFont="1" applyFill="1" applyBorder="1" applyAlignment="1">
      <alignment horizontal="center" vertical="center"/>
    </xf>
    <xf numFmtId="0" fontId="34" fillId="0" borderId="0" xfId="13" applyFont="1" applyBorder="1"/>
    <xf numFmtId="0" fontId="32" fillId="0" borderId="0" xfId="13" applyFont="1" applyBorder="1"/>
    <xf numFmtId="0" fontId="32" fillId="0" borderId="0" xfId="13" applyFont="1" applyBorder="1" applyAlignment="1">
      <alignment horizontal="centerContinuous"/>
    </xf>
    <xf numFmtId="0" fontId="35" fillId="0" borderId="0" xfId="13" applyFont="1" applyBorder="1" applyAlignment="1">
      <alignment horizontal="centerContinuous"/>
    </xf>
    <xf numFmtId="4" fontId="32" fillId="0" borderId="0" xfId="13" applyNumberFormat="1" applyFont="1" applyBorder="1"/>
    <xf numFmtId="0" fontId="32" fillId="0" borderId="0" xfId="13" applyFont="1" applyAlignment="1"/>
    <xf numFmtId="164" fontId="28" fillId="0" borderId="0" xfId="1" applyNumberFormat="1" applyFont="1"/>
    <xf numFmtId="0" fontId="18" fillId="3" borderId="22" xfId="2" applyFont="1" applyFill="1" applyBorder="1" applyAlignment="1">
      <alignment horizontal="center" vertical="center" wrapText="1"/>
    </xf>
    <xf numFmtId="0" fontId="19" fillId="4" borderId="27" xfId="1" applyFont="1" applyFill="1" applyBorder="1" applyAlignment="1">
      <alignment horizontal="center" vertical="center" wrapText="1"/>
    </xf>
    <xf numFmtId="0" fontId="28" fillId="0" borderId="27" xfId="1" applyFont="1" applyBorder="1" applyAlignment="1">
      <alignment horizontal="center"/>
    </xf>
    <xf numFmtId="0" fontId="29" fillId="0" borderId="0" xfId="1" applyFont="1" applyFill="1" applyAlignment="1">
      <alignment horizontal="center" wrapText="1"/>
    </xf>
    <xf numFmtId="0" fontId="28" fillId="0" borderId="27" xfId="1" applyFont="1" applyBorder="1" applyAlignment="1">
      <alignment horizontal="center"/>
    </xf>
    <xf numFmtId="0" fontId="18" fillId="3" borderId="22" xfId="2" applyFont="1" applyFill="1" applyBorder="1" applyAlignment="1">
      <alignment horizontal="center" vertical="center" wrapText="1"/>
    </xf>
    <xf numFmtId="0" fontId="19" fillId="4" borderId="27" xfId="1" applyFont="1" applyFill="1" applyBorder="1" applyAlignment="1">
      <alignment horizontal="center" vertical="center" wrapText="1"/>
    </xf>
    <xf numFmtId="0" fontId="5" fillId="0" borderId="25" xfId="0" applyFont="1" applyBorder="1" applyAlignment="1">
      <alignment vertical="center" wrapText="1"/>
    </xf>
    <xf numFmtId="0" fontId="5" fillId="0" borderId="0" xfId="0" applyFont="1" applyAlignment="1">
      <alignment horizontal="left"/>
    </xf>
    <xf numFmtId="168" fontId="38" fillId="7" borderId="27" xfId="1" applyNumberFormat="1" applyFont="1" applyFill="1" applyBorder="1" applyAlignment="1">
      <alignment horizontal="center" vertical="justify"/>
    </xf>
    <xf numFmtId="168" fontId="38" fillId="7" borderId="28" xfId="1" applyNumberFormat="1" applyFont="1" applyFill="1" applyBorder="1" applyAlignment="1">
      <alignment horizontal="center" vertical="center"/>
    </xf>
    <xf numFmtId="49" fontId="39" fillId="0" borderId="0" xfId="1" applyNumberFormat="1" applyFont="1" applyFill="1" applyBorder="1" applyAlignment="1">
      <alignment horizontal="center" vertical="center"/>
    </xf>
    <xf numFmtId="0" fontId="40" fillId="0" borderId="0" xfId="13" applyFont="1"/>
    <xf numFmtId="4" fontId="40" fillId="0" borderId="0" xfId="13" applyNumberFormat="1" applyFont="1"/>
    <xf numFmtId="49" fontId="41" fillId="0" borderId="0" xfId="1" applyNumberFormat="1" applyFont="1" applyFill="1" applyBorder="1" applyAlignment="1">
      <alignment horizontal="center" vertical="center"/>
    </xf>
    <xf numFmtId="0" fontId="36" fillId="0" borderId="0" xfId="13" applyFont="1" applyBorder="1"/>
    <xf numFmtId="4" fontId="36" fillId="0" borderId="0" xfId="13" applyNumberFormat="1" applyFont="1" applyBorder="1"/>
    <xf numFmtId="0" fontId="22" fillId="0" borderId="0" xfId="0" applyFont="1" applyAlignment="1">
      <alignment horizontal="justify" vertical="center" wrapText="1"/>
    </xf>
    <xf numFmtId="0" fontId="20" fillId="0" borderId="0" xfId="0" applyFont="1"/>
    <xf numFmtId="0" fontId="24" fillId="0" borderId="0" xfId="0" applyFont="1" applyAlignment="1">
      <alignment horizontal="right"/>
    </xf>
    <xf numFmtId="0" fontId="23" fillId="0" borderId="0" xfId="0" applyFont="1"/>
    <xf numFmtId="0" fontId="32" fillId="0" borderId="0" xfId="14" applyFont="1"/>
    <xf numFmtId="0" fontId="21" fillId="0" borderId="0" xfId="0" applyFont="1" applyFill="1" applyAlignment="1">
      <alignment horizontal="center"/>
    </xf>
    <xf numFmtId="0" fontId="28" fillId="0" borderId="0" xfId="1" applyFont="1" applyAlignment="1">
      <alignment horizontal="center"/>
    </xf>
    <xf numFmtId="0" fontId="1" fillId="0" borderId="0" xfId="1"/>
    <xf numFmtId="0" fontId="0" fillId="0" borderId="0" xfId="0" applyFill="1"/>
    <xf numFmtId="0" fontId="28" fillId="0" borderId="0" xfId="0" applyFont="1"/>
    <xf numFmtId="0" fontId="28" fillId="0" borderId="0" xfId="1" applyFont="1"/>
    <xf numFmtId="0" fontId="43" fillId="4" borderId="26" xfId="13" applyFont="1" applyFill="1" applyBorder="1" applyAlignment="1">
      <alignment horizontal="center" vertical="center"/>
    </xf>
    <xf numFmtId="0" fontId="43" fillId="4" borderId="27" xfId="13" applyFont="1" applyFill="1" applyBorder="1" applyAlignment="1">
      <alignment horizontal="center" vertical="center"/>
    </xf>
    <xf numFmtId="0" fontId="43" fillId="4" borderId="27" xfId="13" applyFont="1" applyFill="1" applyBorder="1" applyAlignment="1">
      <alignment horizontal="center" wrapText="1"/>
    </xf>
    <xf numFmtId="0" fontId="43" fillId="4" borderId="28" xfId="13" applyFont="1" applyFill="1" applyBorder="1" applyAlignment="1">
      <alignment horizontal="center" vertical="center"/>
    </xf>
    <xf numFmtId="172" fontId="37" fillId="7" borderId="27" xfId="1" applyNumberFormat="1" applyFont="1" applyFill="1" applyBorder="1" applyAlignment="1">
      <alignment vertical="center"/>
    </xf>
    <xf numFmtId="164" fontId="13" fillId="6" borderId="45" xfId="2" applyNumberFormat="1" applyFont="1" applyFill="1" applyBorder="1" applyAlignment="1">
      <alignment vertical="center"/>
    </xf>
    <xf numFmtId="164" fontId="9" fillId="6" borderId="46" xfId="2" applyNumberFormat="1" applyFont="1" applyFill="1" applyBorder="1" applyAlignment="1">
      <alignment vertical="center"/>
    </xf>
    <xf numFmtId="171" fontId="45" fillId="2" borderId="1" xfId="12" applyNumberFormat="1" applyFont="1" applyFill="1" applyBorder="1" applyAlignment="1">
      <alignment vertical="center"/>
    </xf>
    <xf numFmtId="0" fontId="46" fillId="0" borderId="19" xfId="0" applyFont="1" applyBorder="1" applyAlignment="1">
      <alignment horizontal="center" vertical="center" wrapText="1"/>
    </xf>
    <xf numFmtId="164" fontId="27" fillId="0" borderId="45" xfId="1" applyNumberFormat="1" applyFont="1" applyBorder="1" applyAlignment="1">
      <alignment horizontal="center" vertical="center" wrapText="1"/>
    </xf>
    <xf numFmtId="164" fontId="42" fillId="2" borderId="45" xfId="12" applyNumberFormat="1" applyFont="1" applyFill="1" applyBorder="1" applyAlignment="1">
      <alignment horizontal="center" vertical="center" wrapText="1"/>
    </xf>
    <xf numFmtId="14" fontId="20" fillId="0" borderId="45" xfId="1" applyNumberFormat="1" applyFont="1" applyBorder="1" applyAlignment="1">
      <alignment horizontal="center" vertical="center" wrapText="1"/>
    </xf>
    <xf numFmtId="164" fontId="20" fillId="0" borderId="45" xfId="1" applyNumberFormat="1" applyFont="1" applyBorder="1" applyAlignment="1">
      <alignment horizontal="center" vertical="center" wrapText="1"/>
    </xf>
    <xf numFmtId="0" fontId="20" fillId="0" borderId="45" xfId="0" applyFont="1" applyBorder="1" applyAlignment="1">
      <alignment horizontal="justify" vertical="center" wrapText="1"/>
    </xf>
    <xf numFmtId="4" fontId="20" fillId="0" borderId="13" xfId="1" applyNumberFormat="1" applyFont="1" applyBorder="1" applyAlignment="1">
      <alignment horizontal="center" vertical="center" wrapText="1"/>
    </xf>
    <xf numFmtId="14" fontId="48" fillId="0" borderId="2" xfId="0" applyNumberFormat="1" applyFont="1" applyBorder="1" applyAlignment="1">
      <alignment horizontal="center" vertical="center" wrapText="1"/>
    </xf>
    <xf numFmtId="0" fontId="49" fillId="0" borderId="1" xfId="1" applyFont="1" applyBorder="1" applyAlignment="1">
      <alignment horizontal="center" vertical="center" wrapText="1"/>
    </xf>
    <xf numFmtId="14" fontId="49" fillId="0" borderId="1" xfId="1" applyNumberFormat="1" applyFont="1" applyBorder="1" applyAlignment="1">
      <alignment horizontal="center" vertical="center" wrapText="1"/>
    </xf>
    <xf numFmtId="0" fontId="50" fillId="0" borderId="1" xfId="0" applyFont="1" applyBorder="1" applyAlignment="1">
      <alignment horizontal="justify" vertical="center" wrapText="1"/>
    </xf>
    <xf numFmtId="0" fontId="51" fillId="0" borderId="0" xfId="1" applyFont="1" applyAlignment="1">
      <alignment vertical="top" wrapText="1"/>
    </xf>
    <xf numFmtId="0" fontId="48" fillId="0" borderId="29" xfId="2" applyFont="1" applyBorder="1" applyAlignment="1">
      <alignment horizontal="center" vertical="center" wrapText="1"/>
    </xf>
    <xf numFmtId="0" fontId="6" fillId="5" borderId="26" xfId="2" applyFont="1" applyFill="1" applyBorder="1" applyAlignment="1">
      <alignment horizontal="center" vertical="center" wrapText="1"/>
    </xf>
    <xf numFmtId="0" fontId="6" fillId="5" borderId="27" xfId="2" applyFont="1" applyFill="1" applyBorder="1" applyAlignment="1">
      <alignment horizontal="center" vertical="center" wrapText="1"/>
    </xf>
    <xf numFmtId="0" fontId="6" fillId="5" borderId="48" xfId="2" applyFont="1" applyFill="1" applyBorder="1" applyAlignment="1">
      <alignment horizontal="center" vertical="center" wrapText="1"/>
    </xf>
    <xf numFmtId="0" fontId="15" fillId="8" borderId="27" xfId="0" applyFont="1" applyFill="1" applyBorder="1" applyAlignment="1">
      <alignment horizontal="center" vertical="center" wrapText="1"/>
    </xf>
    <xf numFmtId="164" fontId="6" fillId="5" borderId="30" xfId="2" applyNumberFormat="1" applyFont="1" applyFill="1" applyBorder="1" applyAlignment="1">
      <alignment horizontal="center" vertical="center" wrapText="1"/>
    </xf>
    <xf numFmtId="0" fontId="6" fillId="5" borderId="28" xfId="2" applyFont="1" applyFill="1" applyBorder="1" applyAlignment="1">
      <alignment horizontal="center" vertical="center" wrapText="1"/>
    </xf>
    <xf numFmtId="44" fontId="49" fillId="0" borderId="1" xfId="38" applyFont="1" applyFill="1" applyBorder="1" applyAlignment="1">
      <alignment horizontal="center" vertical="center" wrapText="1"/>
    </xf>
    <xf numFmtId="0" fontId="32" fillId="0" borderId="0" xfId="14" applyFont="1" applyAlignment="1">
      <alignment vertical="center"/>
    </xf>
    <xf numFmtId="49" fontId="52" fillId="0" borderId="1" xfId="1" applyNumberFormat="1" applyFont="1" applyBorder="1" applyAlignment="1">
      <alignment horizontal="justify" vertical="center" wrapText="1"/>
    </xf>
    <xf numFmtId="0" fontId="53" fillId="0" borderId="1" xfId="14" applyFont="1" applyBorder="1" applyAlignment="1">
      <alignment horizontal="center" vertical="center"/>
    </xf>
    <xf numFmtId="49" fontId="52" fillId="0" borderId="1" xfId="1" applyNumberFormat="1" applyFont="1" applyBorder="1" applyAlignment="1">
      <alignment horizontal="center" vertical="center"/>
    </xf>
    <xf numFmtId="49" fontId="52" fillId="0" borderId="1" xfId="1" applyNumberFormat="1" applyFont="1" applyBorder="1" applyAlignment="1">
      <alignment horizontal="left" vertical="center" wrapText="1"/>
    </xf>
    <xf numFmtId="49" fontId="54" fillId="0" borderId="29" xfId="1" applyNumberFormat="1" applyFont="1" applyBorder="1" applyAlignment="1">
      <alignment horizontal="center" vertical="center"/>
    </xf>
    <xf numFmtId="49" fontId="54" fillId="0" borderId="2" xfId="1" applyNumberFormat="1" applyFont="1" applyBorder="1" applyAlignment="1">
      <alignment horizontal="center" vertical="center"/>
    </xf>
    <xf numFmtId="172" fontId="54" fillId="0" borderId="2" xfId="1" applyNumberFormat="1" applyFont="1" applyBorder="1" applyAlignment="1">
      <alignment horizontal="center" vertical="center"/>
    </xf>
    <xf numFmtId="0" fontId="55" fillId="0" borderId="1" xfId="0" applyFont="1" applyBorder="1" applyAlignment="1">
      <alignment horizontal="justify" vertical="center" wrapText="1"/>
    </xf>
    <xf numFmtId="49" fontId="54" fillId="0" borderId="31" xfId="1" applyNumberFormat="1" applyFont="1" applyBorder="1" applyAlignment="1">
      <alignment horizontal="center" vertical="center"/>
    </xf>
    <xf numFmtId="0" fontId="24" fillId="0" borderId="0" xfId="1" applyFont="1" applyAlignment="1">
      <alignment horizontal="center" wrapText="1"/>
    </xf>
    <xf numFmtId="0" fontId="29" fillId="0" borderId="0" xfId="1" applyFont="1" applyFill="1" applyAlignment="1">
      <alignment horizontal="center" wrapText="1"/>
    </xf>
    <xf numFmtId="0" fontId="56" fillId="0" borderId="25" xfId="1" applyFont="1" applyBorder="1" applyAlignment="1">
      <alignment horizontal="center" vertical="center" wrapText="1"/>
    </xf>
    <xf numFmtId="0" fontId="1" fillId="0" borderId="0" xfId="1" applyBorder="1"/>
    <xf numFmtId="0" fontId="48" fillId="0" borderId="37" xfId="2" applyFont="1" applyBorder="1" applyAlignment="1">
      <alignment horizontal="center" vertical="center" wrapText="1"/>
    </xf>
    <xf numFmtId="14" fontId="48" fillId="0" borderId="35" xfId="0" applyNumberFormat="1" applyFont="1" applyBorder="1" applyAlignment="1">
      <alignment horizontal="center" vertical="center" wrapText="1"/>
    </xf>
    <xf numFmtId="0" fontId="49" fillId="0" borderId="35" xfId="1" applyFont="1" applyBorder="1" applyAlignment="1">
      <alignment horizontal="center" vertical="center" wrapText="1"/>
    </xf>
    <xf numFmtId="44" fontId="49" fillId="0" borderId="35" xfId="38" applyFont="1" applyFill="1" applyBorder="1" applyAlignment="1">
      <alignment horizontal="center" vertical="center" wrapText="1"/>
    </xf>
    <xf numFmtId="0" fontId="50" fillId="0" borderId="35" xfId="0" applyFont="1" applyBorder="1" applyAlignment="1">
      <alignment horizontal="justify" vertical="center" wrapText="1"/>
    </xf>
    <xf numFmtId="0" fontId="56" fillId="0" borderId="41" xfId="1" applyFont="1" applyBorder="1" applyAlignment="1">
      <alignment horizontal="center" vertical="center" wrapText="1"/>
    </xf>
    <xf numFmtId="0" fontId="1" fillId="0" borderId="0" xfId="1" applyBorder="1" applyAlignment="1">
      <alignment horizontal="center"/>
    </xf>
    <xf numFmtId="44" fontId="57" fillId="0" borderId="49" xfId="1" applyNumberFormat="1" applyFont="1" applyBorder="1"/>
    <xf numFmtId="0" fontId="57" fillId="0" borderId="0" xfId="1" applyFont="1" applyBorder="1" applyAlignment="1">
      <alignment horizontal="center"/>
    </xf>
    <xf numFmtId="44" fontId="57" fillId="0" borderId="0" xfId="1" applyNumberFormat="1" applyFont="1" applyBorder="1"/>
    <xf numFmtId="44" fontId="56" fillId="0" borderId="35" xfId="38" applyFont="1" applyFill="1" applyBorder="1" applyAlignment="1">
      <alignment horizontal="center" vertical="center" wrapText="1"/>
    </xf>
    <xf numFmtId="44" fontId="56" fillId="0" borderId="1" xfId="38" applyFont="1" applyFill="1" applyBorder="1" applyAlignment="1">
      <alignment horizontal="center" vertical="center" wrapText="1"/>
    </xf>
    <xf numFmtId="0" fontId="1" fillId="0" borderId="0" xfId="1"/>
    <xf numFmtId="0" fontId="0" fillId="0" borderId="0" xfId="0" applyFill="1"/>
    <xf numFmtId="49" fontId="33" fillId="0" borderId="0" xfId="1" applyNumberFormat="1" applyFont="1" applyFill="1" applyBorder="1" applyAlignment="1">
      <alignment horizontal="center" vertical="center"/>
    </xf>
    <xf numFmtId="0" fontId="49" fillId="0" borderId="1" xfId="1" applyFont="1" applyBorder="1" applyAlignment="1">
      <alignment horizontal="center" vertical="center" wrapText="1"/>
    </xf>
    <xf numFmtId="14" fontId="49" fillId="0" borderId="1" xfId="1" applyNumberFormat="1" applyFont="1" applyBorder="1" applyAlignment="1">
      <alignment horizontal="center" vertical="center" wrapText="1"/>
    </xf>
    <xf numFmtId="0" fontId="33" fillId="0" borderId="11" xfId="2" applyFont="1" applyBorder="1" applyAlignment="1">
      <alignment horizontal="center" vertical="center" wrapText="1"/>
    </xf>
    <xf numFmtId="0" fontId="33" fillId="0" borderId="12" xfId="2" applyFont="1" applyBorder="1" applyAlignment="1">
      <alignment horizontal="center" vertical="center" wrapText="1"/>
    </xf>
    <xf numFmtId="0" fontId="24" fillId="0" borderId="0" xfId="1" applyFont="1" applyAlignment="1">
      <alignment horizontal="center" wrapText="1"/>
    </xf>
    <xf numFmtId="0" fontId="25" fillId="0" borderId="23" xfId="0" applyFont="1" applyFill="1" applyBorder="1" applyAlignment="1">
      <alignment horizontal="center" vertical="center"/>
    </xf>
    <xf numFmtId="0" fontId="25" fillId="0" borderId="22"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20"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19" xfId="0" applyFont="1" applyFill="1" applyBorder="1" applyAlignment="1">
      <alignment horizontal="center" vertical="center"/>
    </xf>
    <xf numFmtId="0" fontId="24" fillId="0" borderId="34"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25" xfId="0" applyFont="1" applyFill="1" applyBorder="1" applyAlignment="1">
      <alignment horizontal="center" vertical="center" wrapText="1"/>
    </xf>
    <xf numFmtId="0" fontId="24" fillId="0" borderId="20" xfId="0" applyFont="1" applyFill="1" applyBorder="1" applyAlignment="1">
      <alignment horizontal="left" vertical="center"/>
    </xf>
    <xf numFmtId="0" fontId="24" fillId="0" borderId="1" xfId="0" applyFont="1" applyFill="1" applyBorder="1" applyAlignment="1">
      <alignment horizontal="left" vertical="center"/>
    </xf>
    <xf numFmtId="0" fontId="24" fillId="0" borderId="19" xfId="0" applyFont="1" applyFill="1" applyBorder="1" applyAlignment="1">
      <alignment horizontal="left" vertical="center"/>
    </xf>
    <xf numFmtId="0" fontId="30" fillId="0" borderId="0" xfId="2" applyFont="1" applyFill="1" applyBorder="1" applyAlignment="1">
      <alignment horizontal="center" wrapText="1"/>
    </xf>
    <xf numFmtId="0" fontId="24" fillId="0" borderId="17" xfId="0" applyFont="1" applyFill="1" applyBorder="1" applyAlignment="1">
      <alignment horizontal="left" vertical="center"/>
    </xf>
    <xf numFmtId="0" fontId="24" fillId="0" borderId="18" xfId="0" applyFont="1" applyFill="1" applyBorder="1" applyAlignment="1">
      <alignment horizontal="left" vertical="center"/>
    </xf>
    <xf numFmtId="0" fontId="24" fillId="0" borderId="36" xfId="0" applyFont="1" applyFill="1" applyBorder="1" applyAlignment="1">
      <alignment horizontal="left" vertical="center"/>
    </xf>
    <xf numFmtId="0" fontId="26" fillId="0" borderId="26" xfId="0" applyFont="1" applyFill="1" applyBorder="1" applyAlignment="1">
      <alignment horizontal="center"/>
    </xf>
    <xf numFmtId="0" fontId="26" fillId="0" borderId="27" xfId="0" applyFont="1" applyFill="1" applyBorder="1" applyAlignment="1">
      <alignment horizontal="center"/>
    </xf>
    <xf numFmtId="0" fontId="26" fillId="0" borderId="28" xfId="0" applyFont="1" applyFill="1" applyBorder="1" applyAlignment="1">
      <alignment horizontal="center"/>
    </xf>
    <xf numFmtId="0" fontId="24" fillId="0" borderId="0" xfId="1" applyFont="1" applyBorder="1" applyAlignment="1">
      <alignment horizontal="center" wrapText="1"/>
    </xf>
    <xf numFmtId="0" fontId="57" fillId="0" borderId="50" xfId="1" applyFont="1" applyBorder="1" applyAlignment="1">
      <alignment horizontal="center"/>
    </xf>
    <xf numFmtId="0" fontId="57" fillId="0" borderId="51" xfId="1" applyFont="1" applyBorder="1" applyAlignment="1">
      <alignment horizontal="center"/>
    </xf>
    <xf numFmtId="0" fontId="1" fillId="0" borderId="51" xfId="1" applyBorder="1" applyAlignment="1">
      <alignment horizontal="center"/>
    </xf>
    <xf numFmtId="0" fontId="1" fillId="0" borderId="52" xfId="1" applyBorder="1" applyAlignment="1">
      <alignment horizontal="center"/>
    </xf>
    <xf numFmtId="0" fontId="19" fillId="4" borderId="26" xfId="1" applyFont="1" applyFill="1" applyBorder="1" applyAlignment="1">
      <alignment horizontal="center" vertical="center" wrapText="1"/>
    </xf>
    <xf numFmtId="0" fontId="19" fillId="4" borderId="27" xfId="1" applyFont="1" applyFill="1" applyBorder="1" applyAlignment="1">
      <alignment horizontal="center" vertical="center" wrapText="1"/>
    </xf>
    <xf numFmtId="0" fontId="16" fillId="0" borderId="42" xfId="0" quotePrefix="1" applyFont="1" applyBorder="1" applyAlignment="1">
      <alignment horizontal="center" vertical="center" wrapText="1"/>
    </xf>
    <xf numFmtId="0" fontId="16" fillId="0" borderId="21" xfId="0" quotePrefix="1" applyFont="1" applyBorder="1" applyAlignment="1">
      <alignment horizontal="center" vertical="center" wrapText="1"/>
    </xf>
    <xf numFmtId="0" fontId="16" fillId="0" borderId="43" xfId="0" quotePrefix="1" applyFont="1" applyBorder="1" applyAlignment="1">
      <alignment horizontal="center" vertical="center" wrapText="1"/>
    </xf>
    <xf numFmtId="0" fontId="21" fillId="0" borderId="26" xfId="1" applyFont="1" applyBorder="1" applyAlignment="1">
      <alignment horizontal="center"/>
    </xf>
    <xf numFmtId="0" fontId="21" fillId="0" borderId="27" xfId="1" applyFont="1" applyBorder="1" applyAlignment="1">
      <alignment horizontal="center"/>
    </xf>
    <xf numFmtId="0" fontId="24" fillId="0" borderId="34" xfId="0" applyFont="1" applyBorder="1" applyAlignment="1">
      <alignment horizontal="left" vertical="center"/>
    </xf>
    <xf numFmtId="0" fontId="24" fillId="0" borderId="4" xfId="0" applyFont="1" applyBorder="1" applyAlignment="1">
      <alignment horizontal="left" vertical="center"/>
    </xf>
    <xf numFmtId="0" fontId="24" fillId="0" borderId="25" xfId="0" applyFont="1" applyBorder="1" applyAlignment="1">
      <alignment horizontal="left" vertical="center"/>
    </xf>
    <xf numFmtId="0" fontId="24" fillId="0" borderId="39" xfId="0" applyFont="1" applyBorder="1" applyAlignment="1">
      <alignment horizontal="left" vertical="center"/>
    </xf>
    <xf numFmtId="0" fontId="24" fillId="0" borderId="40" xfId="0" applyFont="1" applyBorder="1" applyAlignment="1">
      <alignment horizontal="left" vertical="center"/>
    </xf>
    <xf numFmtId="0" fontId="24" fillId="0" borderId="41" xfId="0" applyFont="1" applyBorder="1" applyAlignment="1">
      <alignment horizontal="left" vertical="center"/>
    </xf>
    <xf numFmtId="0" fontId="24" fillId="0" borderId="0" xfId="1" applyFont="1" applyAlignment="1">
      <alignment horizontal="center" vertical="top" wrapText="1"/>
    </xf>
    <xf numFmtId="0" fontId="25" fillId="0" borderId="32" xfId="0" applyFont="1" applyBorder="1" applyAlignment="1">
      <alignment horizontal="center" vertical="center"/>
    </xf>
    <xf numFmtId="0" fontId="25" fillId="0" borderId="33" xfId="0" applyFont="1" applyBorder="1" applyAlignment="1">
      <alignment horizontal="center" vertical="center"/>
    </xf>
    <xf numFmtId="0" fontId="25" fillId="0" borderId="24" xfId="0" applyFont="1" applyBorder="1" applyAlignment="1">
      <alignment horizontal="center" vertical="center"/>
    </xf>
    <xf numFmtId="0" fontId="25" fillId="0" borderId="34" xfId="0" applyFont="1" applyBorder="1" applyAlignment="1">
      <alignment horizontal="center" vertical="center"/>
    </xf>
    <xf numFmtId="0" fontId="25" fillId="0" borderId="4" xfId="0" applyFont="1" applyBorder="1" applyAlignment="1">
      <alignment horizontal="center" vertical="center"/>
    </xf>
    <xf numFmtId="0" fontId="25" fillId="0" borderId="25" xfId="0" applyFont="1" applyBorder="1" applyAlignment="1">
      <alignment horizontal="center" vertical="center"/>
    </xf>
    <xf numFmtId="0" fontId="24" fillId="0" borderId="3" xfId="0" applyFont="1" applyBorder="1" applyAlignment="1">
      <alignment horizontal="left" vertical="center" wrapText="1"/>
    </xf>
    <xf numFmtId="0" fontId="24" fillId="0" borderId="4" xfId="0" applyFont="1" applyBorder="1" applyAlignment="1">
      <alignment horizontal="left" vertical="center" wrapText="1"/>
    </xf>
    <xf numFmtId="0" fontId="24" fillId="0" borderId="25" xfId="0" applyFont="1" applyBorder="1" applyAlignment="1">
      <alignment horizontal="left" vertical="center" wrapText="1"/>
    </xf>
    <xf numFmtId="0" fontId="24" fillId="0" borderId="34" xfId="0" applyFont="1" applyFill="1" applyBorder="1" applyAlignment="1">
      <alignment horizontal="left" wrapText="1"/>
    </xf>
    <xf numFmtId="0" fontId="24" fillId="0" borderId="4" xfId="0" applyFont="1" applyFill="1" applyBorder="1" applyAlignment="1">
      <alignment horizontal="left" wrapText="1"/>
    </xf>
    <xf numFmtId="0" fontId="24" fillId="0" borderId="5" xfId="0" applyFont="1" applyFill="1" applyBorder="1" applyAlignment="1">
      <alignment horizontal="left" wrapText="1"/>
    </xf>
    <xf numFmtId="0" fontId="24" fillId="0" borderId="34" xfId="0" applyFont="1" applyBorder="1" applyAlignment="1">
      <alignment horizontal="left" vertical="center" wrapText="1"/>
    </xf>
    <xf numFmtId="0" fontId="24" fillId="0" borderId="5" xfId="0" applyFont="1" applyBorder="1" applyAlignment="1">
      <alignment horizontal="left" vertical="center" wrapText="1"/>
    </xf>
    <xf numFmtId="0" fontId="26" fillId="0" borderId="37" xfId="0" applyFont="1" applyBorder="1" applyAlignment="1">
      <alignment horizontal="center"/>
    </xf>
    <xf numFmtId="0" fontId="26" fillId="0" borderId="35" xfId="0" applyFont="1" applyBorder="1" applyAlignment="1">
      <alignment horizontal="center"/>
    </xf>
    <xf numFmtId="0" fontId="26" fillId="0" borderId="38" xfId="0" applyFont="1" applyBorder="1" applyAlignment="1">
      <alignment horizontal="center"/>
    </xf>
    <xf numFmtId="0" fontId="18" fillId="3" borderId="23" xfId="2" applyFont="1" applyFill="1" applyBorder="1" applyAlignment="1">
      <alignment horizontal="center" vertical="center" wrapText="1"/>
    </xf>
    <xf numFmtId="0" fontId="18" fillId="3" borderId="22" xfId="2" applyFont="1" applyFill="1" applyBorder="1" applyAlignment="1">
      <alignment horizontal="center" vertical="center" wrapText="1"/>
    </xf>
    <xf numFmtId="164" fontId="17" fillId="2" borderId="17" xfId="12" applyNumberFormat="1" applyFont="1" applyFill="1" applyBorder="1" applyAlignment="1">
      <alignment horizontal="center" vertical="center" wrapText="1"/>
    </xf>
    <xf numFmtId="164" fontId="17" fillId="2" borderId="18" xfId="12" applyNumberFormat="1" applyFont="1" applyFill="1" applyBorder="1" applyAlignment="1">
      <alignment horizontal="center" vertical="center" wrapText="1"/>
    </xf>
    <xf numFmtId="164" fontId="17" fillId="2" borderId="36" xfId="12" applyNumberFormat="1" applyFont="1" applyFill="1" applyBorder="1" applyAlignment="1">
      <alignment horizontal="center" vertical="center" wrapText="1"/>
    </xf>
    <xf numFmtId="0" fontId="28" fillId="0" borderId="27" xfId="1" applyFont="1" applyBorder="1" applyAlignment="1">
      <alignment horizontal="center"/>
    </xf>
    <xf numFmtId="0" fontId="29" fillId="0" borderId="0" xfId="1" applyFont="1" applyFill="1" applyAlignment="1">
      <alignment horizontal="center" wrapText="1"/>
    </xf>
    <xf numFmtId="0" fontId="9" fillId="6" borderId="1" xfId="2" applyNumberFormat="1" applyFont="1" applyFill="1" applyBorder="1" applyAlignment="1">
      <alignment horizontal="center" vertical="center"/>
    </xf>
    <xf numFmtId="0" fontId="3" fillId="0" borderId="11" xfId="2" applyFont="1" applyFill="1" applyBorder="1" applyAlignment="1">
      <alignment horizontal="center" wrapText="1"/>
    </xf>
    <xf numFmtId="0" fontId="3" fillId="0" borderId="12" xfId="2" applyFont="1" applyFill="1" applyBorder="1" applyAlignment="1">
      <alignment horizontal="center" wrapText="1"/>
    </xf>
    <xf numFmtId="0" fontId="3" fillId="0" borderId="13" xfId="2" applyFont="1" applyFill="1" applyBorder="1" applyAlignment="1">
      <alignment horizontal="center" wrapText="1"/>
    </xf>
    <xf numFmtId="0" fontId="3" fillId="0" borderId="6" xfId="2" applyFont="1" applyFill="1" applyBorder="1" applyAlignment="1">
      <alignment horizontal="center" wrapText="1"/>
    </xf>
    <xf numFmtId="0" fontId="3" fillId="0" borderId="7" xfId="2" applyFont="1" applyFill="1" applyBorder="1" applyAlignment="1">
      <alignment horizontal="center" wrapText="1"/>
    </xf>
    <xf numFmtId="0" fontId="3" fillId="0" borderId="8" xfId="2" applyFont="1" applyFill="1" applyBorder="1" applyAlignment="1">
      <alignment horizontal="center" wrapText="1"/>
    </xf>
    <xf numFmtId="0" fontId="3" fillId="0" borderId="9" xfId="2" applyFont="1" applyFill="1" applyBorder="1" applyAlignment="1">
      <alignment horizontal="center" wrapText="1"/>
    </xf>
    <xf numFmtId="0" fontId="3" fillId="0" borderId="0" xfId="2" applyFont="1" applyFill="1" applyBorder="1" applyAlignment="1">
      <alignment horizontal="center" wrapText="1"/>
    </xf>
    <xf numFmtId="0" fontId="3" fillId="0" borderId="10" xfId="2" applyFont="1" applyFill="1" applyBorder="1" applyAlignment="1">
      <alignment horizontal="center" wrapText="1"/>
    </xf>
    <xf numFmtId="0" fontId="3" fillId="0" borderId="0" xfId="2" applyFont="1" applyFill="1" applyBorder="1" applyAlignment="1">
      <alignment horizontal="center" vertical="top" wrapText="1"/>
    </xf>
    <xf numFmtId="0" fontId="2" fillId="0" borderId="0" xfId="2" applyAlignment="1">
      <alignment horizontal="center" vertical="top" wrapText="1"/>
    </xf>
    <xf numFmtId="0" fontId="2" fillId="0" borderId="0" xfId="2" applyAlignment="1">
      <alignment horizontal="center" wrapText="1"/>
    </xf>
    <xf numFmtId="0" fontId="24" fillId="0" borderId="20" xfId="0" applyFont="1" applyBorder="1" applyAlignment="1">
      <alignment horizontal="left" vertical="center"/>
    </xf>
    <xf numFmtId="0" fontId="24" fillId="0" borderId="1" xfId="0" applyFont="1" applyBorder="1" applyAlignment="1">
      <alignment horizontal="left" vertical="center"/>
    </xf>
    <xf numFmtId="0" fontId="24" fillId="0" borderId="19" xfId="0" applyFont="1" applyBorder="1" applyAlignment="1">
      <alignment horizontal="left" vertical="center"/>
    </xf>
    <xf numFmtId="0" fontId="25" fillId="0" borderId="23" xfId="0" applyFont="1" applyBorder="1" applyAlignment="1">
      <alignment horizontal="center" vertical="center"/>
    </xf>
    <xf numFmtId="0" fontId="25" fillId="0" borderId="22" xfId="0" applyFont="1" applyBorder="1" applyAlignment="1">
      <alignment horizontal="center" vertical="center"/>
    </xf>
    <xf numFmtId="0" fontId="25" fillId="0" borderId="16" xfId="0" applyFont="1" applyBorder="1" applyAlignment="1">
      <alignment horizontal="center" vertical="center"/>
    </xf>
    <xf numFmtId="0" fontId="25" fillId="0" borderId="20" xfId="0" applyFont="1" applyBorder="1" applyAlignment="1">
      <alignment horizontal="center" vertical="center"/>
    </xf>
    <xf numFmtId="0" fontId="25" fillId="0" borderId="1" xfId="0" applyFont="1" applyBorder="1" applyAlignment="1">
      <alignment horizontal="center" vertical="center"/>
    </xf>
    <xf numFmtId="0" fontId="25" fillId="0" borderId="19" xfId="0" applyFont="1" applyBorder="1" applyAlignment="1">
      <alignment horizontal="center" vertical="center"/>
    </xf>
    <xf numFmtId="0" fontId="13" fillId="6" borderId="11" xfId="2" applyNumberFormat="1" applyFont="1" applyFill="1" applyBorder="1" applyAlignment="1">
      <alignment horizontal="center" vertical="center"/>
    </xf>
    <xf numFmtId="0" fontId="13" fillId="6" borderId="12" xfId="2" applyNumberFormat="1" applyFont="1" applyFill="1" applyBorder="1" applyAlignment="1">
      <alignment horizontal="center" vertical="center"/>
    </xf>
    <xf numFmtId="0" fontId="13" fillId="6" borderId="47" xfId="2" applyNumberFormat="1" applyFont="1" applyFill="1" applyBorder="1" applyAlignment="1">
      <alignment horizontal="center" vertical="center"/>
    </xf>
    <xf numFmtId="0" fontId="5" fillId="0" borderId="0" xfId="1" applyFont="1" applyAlignment="1">
      <alignment horizontal="center" wrapTex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0" borderId="24" xfId="0" applyFont="1" applyBorder="1" applyAlignment="1">
      <alignment horizontal="center" vertical="center"/>
    </xf>
    <xf numFmtId="0" fontId="11" fillId="0" borderId="34" xfId="0" applyFont="1" applyBorder="1" applyAlignment="1">
      <alignment horizontal="center" vertical="center"/>
    </xf>
    <xf numFmtId="0" fontId="11" fillId="0" borderId="4" xfId="0" applyFont="1" applyBorder="1" applyAlignment="1">
      <alignment horizontal="center" vertical="center"/>
    </xf>
    <xf numFmtId="0" fontId="11" fillId="0" borderId="25" xfId="0" applyFont="1" applyBorder="1" applyAlignment="1">
      <alignment horizontal="center" vertical="center"/>
    </xf>
    <xf numFmtId="0" fontId="5" fillId="0" borderId="34"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3" xfId="0" applyFont="1" applyBorder="1" applyAlignment="1">
      <alignment vertical="center" wrapText="1"/>
    </xf>
    <xf numFmtId="0" fontId="5" fillId="0" borderId="25" xfId="0" applyFont="1" applyBorder="1" applyAlignment="1">
      <alignment vertical="center" wrapText="1"/>
    </xf>
    <xf numFmtId="0" fontId="5" fillId="0" borderId="34" xfId="0" applyFont="1" applyBorder="1" applyAlignment="1">
      <alignment horizontal="left" vertical="center"/>
    </xf>
    <xf numFmtId="0" fontId="5" fillId="0" borderId="4" xfId="0" applyFont="1" applyBorder="1" applyAlignment="1">
      <alignment horizontal="left" vertical="center"/>
    </xf>
    <xf numFmtId="0" fontId="5" fillId="0" borderId="25" xfId="0" applyFont="1" applyBorder="1" applyAlignment="1">
      <alignment horizontal="left" vertical="center"/>
    </xf>
    <xf numFmtId="0" fontId="12" fillId="0" borderId="34" xfId="0" applyFont="1" applyBorder="1" applyAlignment="1">
      <alignment horizontal="center"/>
    </xf>
    <xf numFmtId="0" fontId="12" fillId="0" borderId="4" xfId="0" applyFont="1" applyBorder="1" applyAlignment="1">
      <alignment horizontal="center"/>
    </xf>
    <xf numFmtId="0" fontId="12" fillId="0" borderId="25" xfId="0" applyFont="1" applyBorder="1" applyAlignment="1">
      <alignment horizontal="center"/>
    </xf>
    <xf numFmtId="0" fontId="5" fillId="0" borderId="20" xfId="0" applyFont="1" applyBorder="1" applyAlignment="1">
      <alignment horizontal="left" vertical="center"/>
    </xf>
    <xf numFmtId="0" fontId="5" fillId="0" borderId="1" xfId="0" applyFont="1" applyBorder="1" applyAlignment="1">
      <alignment horizontal="left" vertical="center"/>
    </xf>
    <xf numFmtId="0" fontId="5" fillId="0" borderId="19" xfId="0" applyFont="1" applyBorder="1" applyAlignment="1">
      <alignment horizontal="left" vertical="center"/>
    </xf>
    <xf numFmtId="0" fontId="11" fillId="0" borderId="23" xfId="0" applyFont="1" applyBorder="1" applyAlignment="1">
      <alignment horizontal="center" vertical="center"/>
    </xf>
    <xf numFmtId="0" fontId="11" fillId="0" borderId="22" xfId="0" applyFont="1" applyBorder="1" applyAlignment="1">
      <alignment horizontal="center" vertical="center"/>
    </xf>
    <xf numFmtId="0" fontId="11" fillId="0" borderId="16" xfId="0" applyFont="1" applyBorder="1" applyAlignment="1">
      <alignment horizontal="center" vertical="center"/>
    </xf>
    <xf numFmtId="0" fontId="11" fillId="0" borderId="20" xfId="0" applyFont="1" applyBorder="1" applyAlignment="1">
      <alignment horizontal="center" vertical="center"/>
    </xf>
    <xf numFmtId="0" fontId="11" fillId="0" borderId="1" xfId="0" applyFont="1" applyBorder="1" applyAlignment="1">
      <alignment horizontal="center" vertical="center"/>
    </xf>
    <xf numFmtId="0" fontId="11" fillId="0" borderId="19" xfId="0" applyFont="1" applyBorder="1" applyAlignment="1">
      <alignment horizontal="center" vertical="center"/>
    </xf>
    <xf numFmtId="0" fontId="44" fillId="0" borderId="0" xfId="1" applyFont="1" applyAlignment="1">
      <alignment horizontal="center" wrapText="1"/>
    </xf>
    <xf numFmtId="49" fontId="37" fillId="7" borderId="26" xfId="1" applyNumberFormat="1" applyFont="1" applyFill="1" applyBorder="1" applyAlignment="1">
      <alignment horizontal="center" vertical="center"/>
    </xf>
    <xf numFmtId="49" fontId="37" fillId="7" borderId="27" xfId="1" applyNumberFormat="1" applyFont="1" applyFill="1" applyBorder="1" applyAlignment="1">
      <alignment horizontal="center" vertical="center"/>
    </xf>
    <xf numFmtId="0" fontId="12" fillId="0" borderId="37" xfId="0" applyFont="1" applyBorder="1" applyAlignment="1">
      <alignment horizontal="center"/>
    </xf>
    <xf numFmtId="0" fontId="12" fillId="0" borderId="35" xfId="0" applyFont="1" applyBorder="1" applyAlignment="1">
      <alignment horizontal="center"/>
    </xf>
    <xf numFmtId="0" fontId="12" fillId="0" borderId="38" xfId="0" applyFont="1" applyBorder="1" applyAlignment="1">
      <alignment horizontal="center"/>
    </xf>
    <xf numFmtId="0" fontId="36" fillId="0" borderId="44" xfId="13" applyFont="1" applyFill="1" applyBorder="1" applyAlignment="1">
      <alignment horizontal="center" wrapText="1"/>
    </xf>
    <xf numFmtId="0" fontId="36" fillId="0" borderId="45" xfId="13" applyFont="1" applyFill="1" applyBorder="1" applyAlignment="1">
      <alignment horizontal="center" wrapText="1"/>
    </xf>
    <xf numFmtId="0" fontId="36" fillId="0" borderId="46" xfId="13" applyFont="1" applyFill="1" applyBorder="1" applyAlignment="1">
      <alignment horizontal="center" wrapText="1"/>
    </xf>
  </cellXfs>
  <cellStyles count="49">
    <cellStyle name="Euro" xfId="16" xr:uid="{00000000-0005-0000-0000-000000000000}"/>
    <cellStyle name="Millares 2" xfId="4" xr:uid="{00000000-0005-0000-0000-000001000000}"/>
    <cellStyle name="Millares 2 2" xfId="17" xr:uid="{00000000-0005-0000-0000-000002000000}"/>
    <cellStyle name="Millares 2 2 2" xfId="18" xr:uid="{00000000-0005-0000-0000-000003000000}"/>
    <cellStyle name="Millares 2 3" xfId="19" xr:uid="{00000000-0005-0000-0000-000004000000}"/>
    <cellStyle name="Millares 2 4" xfId="15" xr:uid="{00000000-0005-0000-0000-000005000000}"/>
    <cellStyle name="Millares 3" xfId="5" xr:uid="{00000000-0005-0000-0000-000006000000}"/>
    <cellStyle name="Millares 3 2" xfId="20" xr:uid="{00000000-0005-0000-0000-000007000000}"/>
    <cellStyle name="Millares 3 2 2" xfId="35" xr:uid="{00000000-0005-0000-0000-000008000000}"/>
    <cellStyle name="Millares 3 2 2 2" xfId="45" xr:uid="{28572FE3-C812-4853-8C79-F6A68CE9D954}"/>
    <cellStyle name="Millares 4" xfId="21" xr:uid="{00000000-0005-0000-0000-000009000000}"/>
    <cellStyle name="Millares 4 2" xfId="36" xr:uid="{00000000-0005-0000-0000-00000A000000}"/>
    <cellStyle name="Millares 4 2 2" xfId="46" xr:uid="{207238F0-64B4-4519-848E-0374E29A8A00}"/>
    <cellStyle name="Millares 5" xfId="22" xr:uid="{00000000-0005-0000-0000-00000B000000}"/>
    <cellStyle name="Millares 5 2" xfId="37" xr:uid="{00000000-0005-0000-0000-00000C000000}"/>
    <cellStyle name="Millares 5 2 2" xfId="47" xr:uid="{9C269A3B-150D-40EB-BF47-4F04190126E2}"/>
    <cellStyle name="Millares 5 3" xfId="39" xr:uid="{5D7065FB-89C9-4FD2-9B32-CCAFEEFF7A2B}"/>
    <cellStyle name="Moneda" xfId="38" builtinId="4"/>
    <cellStyle name="Moneda 2" xfId="6" xr:uid="{00000000-0005-0000-0000-00000D000000}"/>
    <cellStyle name="Moneda 2 2" xfId="23" xr:uid="{00000000-0005-0000-0000-00000E000000}"/>
    <cellStyle name="Moneda 2 2 2" xfId="40" xr:uid="{B3AF7186-F12D-4BAB-A6EE-E966F668956C}"/>
    <cellStyle name="Moneda 3" xfId="24" xr:uid="{00000000-0005-0000-0000-00000F000000}"/>
    <cellStyle name="Moneda 3 2" xfId="25" xr:uid="{00000000-0005-0000-0000-000010000000}"/>
    <cellStyle name="Moneda 3 2 2" xfId="42" xr:uid="{20D69F73-43F4-467C-99F1-13353354BC87}"/>
    <cellStyle name="Moneda 3 3" xfId="41" xr:uid="{A74FBA01-46AC-45C9-A11C-E2870AA15F20}"/>
    <cellStyle name="Moneda 4" xfId="26" xr:uid="{00000000-0005-0000-0000-000011000000}"/>
    <cellStyle name="Moneda 4 2" xfId="43" xr:uid="{44B57CA8-5AF7-4047-8041-B6272B1D9A63}"/>
    <cellStyle name="Moneda 5" xfId="27" xr:uid="{00000000-0005-0000-0000-000012000000}"/>
    <cellStyle name="Moneda 5 2" xfId="44" xr:uid="{AC6BEDDA-DF77-4142-A66E-5B366283A2B1}"/>
    <cellStyle name="Moneda 6" xfId="48" xr:uid="{A412DFA5-89A2-4CD4-8FCD-A4E9EF82ADAD}"/>
    <cellStyle name="Normal" xfId="0" builtinId="0"/>
    <cellStyle name="Normal 2" xfId="1" xr:uid="{00000000-0005-0000-0000-000014000000}"/>
    <cellStyle name="Normal 2 2" xfId="3" xr:uid="{00000000-0005-0000-0000-000015000000}"/>
    <cellStyle name="Normal 2 2 2" xfId="12" xr:uid="{00000000-0005-0000-0000-000016000000}"/>
    <cellStyle name="Normal 2 2 2 2" xfId="29" xr:uid="{00000000-0005-0000-0000-000017000000}"/>
    <cellStyle name="Normal 2 2 2 3" xfId="30" xr:uid="{00000000-0005-0000-0000-000018000000}"/>
    <cellStyle name="Normal 2 2 3" xfId="28" xr:uid="{00000000-0005-0000-0000-000019000000}"/>
    <cellStyle name="Normal 2 3" xfId="7" xr:uid="{00000000-0005-0000-0000-00001A000000}"/>
    <cellStyle name="Normal 2 3 2" xfId="32" xr:uid="{00000000-0005-0000-0000-00001B000000}"/>
    <cellStyle name="Normal 2 3 3" xfId="31" xr:uid="{00000000-0005-0000-0000-00001C000000}"/>
    <cellStyle name="Normal 2 4" xfId="8" xr:uid="{00000000-0005-0000-0000-00001D000000}"/>
    <cellStyle name="Normal 2 5" xfId="9" xr:uid="{00000000-0005-0000-0000-00001E000000}"/>
    <cellStyle name="Normal 3" xfId="2" xr:uid="{00000000-0005-0000-0000-00001F000000}"/>
    <cellStyle name="Normal 3 2" xfId="33" xr:uid="{00000000-0005-0000-0000-000020000000}"/>
    <cellStyle name="Normal 4" xfId="10" xr:uid="{00000000-0005-0000-0000-000021000000}"/>
    <cellStyle name="Normal 4 2" xfId="34" xr:uid="{00000000-0005-0000-0000-000022000000}"/>
    <cellStyle name="Normal 5" xfId="13" xr:uid="{00000000-0005-0000-0000-000023000000}"/>
    <cellStyle name="Normal 5 2" xfId="14" xr:uid="{00000000-0005-0000-0000-000024000000}"/>
    <cellStyle name="Porcentual 2" xfId="11" xr:uid="{00000000-0005-0000-0000-00002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581025</xdr:colOff>
      <xdr:row>0</xdr:row>
      <xdr:rowOff>95249</xdr:rowOff>
    </xdr:from>
    <xdr:to>
      <xdr:col>9</xdr:col>
      <xdr:colOff>571500</xdr:colOff>
      <xdr:row>3</xdr:row>
      <xdr:rowOff>38099</xdr:rowOff>
    </xdr:to>
    <xdr:pic>
      <xdr:nvPicPr>
        <xdr:cNvPr id="4" name="Imagen 3">
          <a:extLst>
            <a:ext uri="{FF2B5EF4-FFF2-40B4-BE49-F238E27FC236}">
              <a16:creationId xmlns:a16="http://schemas.microsoft.com/office/drawing/2014/main" id="{4FD32EDC-B296-4D10-BA7E-F7AE6776C07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00625" y="95249"/>
          <a:ext cx="2409825" cy="485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414618</xdr:colOff>
      <xdr:row>0</xdr:row>
      <xdr:rowOff>44823</xdr:rowOff>
    </xdr:from>
    <xdr:to>
      <xdr:col>10</xdr:col>
      <xdr:colOff>963705</xdr:colOff>
      <xdr:row>3</xdr:row>
      <xdr:rowOff>100853</xdr:rowOff>
    </xdr:to>
    <xdr:pic>
      <xdr:nvPicPr>
        <xdr:cNvPr id="6" name="Imagen 5">
          <a:extLst>
            <a:ext uri="{FF2B5EF4-FFF2-40B4-BE49-F238E27FC236}">
              <a16:creationId xmlns:a16="http://schemas.microsoft.com/office/drawing/2014/main" id="{48662577-C397-49B2-9CAF-F8179CEA69B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41794" y="44823"/>
          <a:ext cx="2678205" cy="593912"/>
        </a:xfrm>
        <a:prstGeom prst="rect">
          <a:avLst/>
        </a:prstGeom>
      </xdr:spPr>
    </xdr:pic>
    <xdr:clientData/>
  </xdr:twoCellAnchor>
  <xdr:twoCellAnchor editAs="oneCell">
    <xdr:from>
      <xdr:col>8</xdr:col>
      <xdr:colOff>1</xdr:colOff>
      <xdr:row>47</xdr:row>
      <xdr:rowOff>11205</xdr:rowOff>
    </xdr:from>
    <xdr:to>
      <xdr:col>10</xdr:col>
      <xdr:colOff>1173257</xdr:colOff>
      <xdr:row>49</xdr:row>
      <xdr:rowOff>115980</xdr:rowOff>
    </xdr:to>
    <xdr:pic>
      <xdr:nvPicPr>
        <xdr:cNvPr id="9" name="Imagen 8">
          <a:extLst>
            <a:ext uri="{FF2B5EF4-FFF2-40B4-BE49-F238E27FC236}">
              <a16:creationId xmlns:a16="http://schemas.microsoft.com/office/drawing/2014/main" id="{55EA4358-EA5C-4796-ADD0-7CC0A6AEC82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4001" y="10006852"/>
          <a:ext cx="2495550" cy="4857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459442</xdr:colOff>
      <xdr:row>0</xdr:row>
      <xdr:rowOff>89648</xdr:rowOff>
    </xdr:from>
    <xdr:to>
      <xdr:col>10</xdr:col>
      <xdr:colOff>825874</xdr:colOff>
      <xdr:row>3</xdr:row>
      <xdr:rowOff>37541</xdr:rowOff>
    </xdr:to>
    <xdr:pic>
      <xdr:nvPicPr>
        <xdr:cNvPr id="6" name="Imagen 5">
          <a:extLst>
            <a:ext uri="{FF2B5EF4-FFF2-40B4-BE49-F238E27FC236}">
              <a16:creationId xmlns:a16="http://schemas.microsoft.com/office/drawing/2014/main" id="{6FC7AED9-BFA9-41FC-BAB6-0D6B54C5914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86618" y="89648"/>
          <a:ext cx="2495550" cy="485775"/>
        </a:xfrm>
        <a:prstGeom prst="rect">
          <a:avLst/>
        </a:prstGeom>
      </xdr:spPr>
    </xdr:pic>
    <xdr:clientData/>
  </xdr:twoCellAnchor>
  <xdr:twoCellAnchor editAs="oneCell">
    <xdr:from>
      <xdr:col>7</xdr:col>
      <xdr:colOff>425824</xdr:colOff>
      <xdr:row>47</xdr:row>
      <xdr:rowOff>56029</xdr:rowOff>
    </xdr:from>
    <xdr:to>
      <xdr:col>10</xdr:col>
      <xdr:colOff>792256</xdr:colOff>
      <xdr:row>49</xdr:row>
      <xdr:rowOff>160804</xdr:rowOff>
    </xdr:to>
    <xdr:pic>
      <xdr:nvPicPr>
        <xdr:cNvPr id="7" name="Imagen 6">
          <a:extLst>
            <a:ext uri="{FF2B5EF4-FFF2-40B4-BE49-F238E27FC236}">
              <a16:creationId xmlns:a16="http://schemas.microsoft.com/office/drawing/2014/main" id="{9760D7F7-A9DE-4777-B408-9A830030FA4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53000" y="9962029"/>
          <a:ext cx="2495550" cy="4857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1314450</xdr:colOff>
      <xdr:row>0</xdr:row>
      <xdr:rowOff>76200</xdr:rowOff>
    </xdr:from>
    <xdr:to>
      <xdr:col>3</xdr:col>
      <xdr:colOff>2390775</xdr:colOff>
      <xdr:row>2</xdr:row>
      <xdr:rowOff>190500</xdr:rowOff>
    </xdr:to>
    <xdr:pic>
      <xdr:nvPicPr>
        <xdr:cNvPr id="5" name="Imagen 4">
          <a:extLst>
            <a:ext uri="{FF2B5EF4-FFF2-40B4-BE49-F238E27FC236}">
              <a16:creationId xmlns:a16="http://schemas.microsoft.com/office/drawing/2014/main" id="{F7C36CD7-A290-4274-B448-519F63BCDBC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76600" y="76200"/>
          <a:ext cx="2495550" cy="4857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171450</xdr:colOff>
      <xdr:row>0</xdr:row>
      <xdr:rowOff>47625</xdr:rowOff>
    </xdr:from>
    <xdr:to>
      <xdr:col>6</xdr:col>
      <xdr:colOff>295275</xdr:colOff>
      <xdr:row>2</xdr:row>
      <xdr:rowOff>152400</xdr:rowOff>
    </xdr:to>
    <xdr:pic>
      <xdr:nvPicPr>
        <xdr:cNvPr id="5" name="Imagen 4">
          <a:extLst>
            <a:ext uri="{FF2B5EF4-FFF2-40B4-BE49-F238E27FC236}">
              <a16:creationId xmlns:a16="http://schemas.microsoft.com/office/drawing/2014/main" id="{47913D56-97E2-4B74-90A8-DFE6BB69F0C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9950" y="47625"/>
          <a:ext cx="2495550" cy="4857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X42"/>
  <sheetViews>
    <sheetView topLeftCell="A37" zoomScaleNormal="100" workbookViewId="0">
      <selection activeCell="J39" sqref="J39"/>
    </sheetView>
  </sheetViews>
  <sheetFormatPr baseColWidth="10" defaultRowHeight="14.25"/>
  <cols>
    <col min="1" max="1" width="2.140625" style="50" customWidth="1"/>
    <col min="2" max="2" width="8.140625" style="50" customWidth="1"/>
    <col min="3" max="3" width="10.42578125" style="50" bestFit="1" customWidth="1"/>
    <col min="4" max="4" width="19.42578125" style="50" bestFit="1" customWidth="1"/>
    <col min="5" max="5" width="9" style="50" bestFit="1" customWidth="1"/>
    <col min="6" max="6" width="17.140625" style="50" bestFit="1" customWidth="1"/>
    <col min="7" max="7" width="13.42578125" style="50" bestFit="1" customWidth="1"/>
    <col min="8" max="8" width="14.85546875" style="50" customWidth="1"/>
    <col min="9" max="9" width="8" style="50" bestFit="1" customWidth="1"/>
    <col min="10" max="10" width="17" style="51" customWidth="1"/>
    <col min="11" max="11" width="11.28515625" style="50" customWidth="1"/>
    <col min="12" max="12" width="11" style="50" bestFit="1" customWidth="1"/>
    <col min="13" max="13" width="10" style="51" customWidth="1"/>
    <col min="14" max="14" width="22.85546875" style="50" customWidth="1"/>
    <col min="15" max="15" width="9.42578125" style="50" bestFit="1" customWidth="1"/>
    <col min="16" max="16384" width="11.42578125" style="50"/>
  </cols>
  <sheetData>
    <row r="3" spans="2:24">
      <c r="K3" s="118"/>
    </row>
    <row r="4" spans="2:24" ht="10.5" customHeight="1" thickBot="1"/>
    <row r="5" spans="2:24" s="53" customFormat="1" ht="18">
      <c r="B5" s="182" t="s">
        <v>67</v>
      </c>
      <c r="C5" s="183"/>
      <c r="D5" s="183"/>
      <c r="E5" s="183"/>
      <c r="F5" s="183"/>
      <c r="G5" s="183"/>
      <c r="H5" s="183"/>
      <c r="I5" s="183"/>
      <c r="J5" s="183"/>
      <c r="K5" s="183"/>
      <c r="L5" s="183"/>
      <c r="M5" s="183"/>
      <c r="N5" s="183"/>
      <c r="O5" s="184"/>
      <c r="P5" s="52"/>
      <c r="Q5" s="52"/>
      <c r="R5" s="52"/>
      <c r="S5" s="52"/>
      <c r="T5" s="52"/>
      <c r="U5" s="52"/>
    </row>
    <row r="6" spans="2:24" s="53" customFormat="1" ht="18">
      <c r="B6" s="185" t="s">
        <v>68</v>
      </c>
      <c r="C6" s="186"/>
      <c r="D6" s="186"/>
      <c r="E6" s="186"/>
      <c r="F6" s="186"/>
      <c r="G6" s="186"/>
      <c r="H6" s="186"/>
      <c r="I6" s="186"/>
      <c r="J6" s="186"/>
      <c r="K6" s="186"/>
      <c r="L6" s="186"/>
      <c r="M6" s="186"/>
      <c r="N6" s="186"/>
      <c r="O6" s="187"/>
      <c r="P6" s="52"/>
      <c r="Q6" s="52"/>
      <c r="R6" s="52"/>
      <c r="S6" s="52"/>
      <c r="T6" s="52"/>
      <c r="U6" s="52"/>
    </row>
    <row r="7" spans="2:24" s="53" customFormat="1" ht="15.75">
      <c r="B7" s="188" t="s">
        <v>94</v>
      </c>
      <c r="C7" s="189"/>
      <c r="D7" s="189"/>
      <c r="E7" s="189"/>
      <c r="F7" s="189"/>
      <c r="G7" s="189"/>
      <c r="H7" s="189"/>
      <c r="I7" s="189"/>
      <c r="J7" s="190"/>
      <c r="K7" s="191" t="s">
        <v>88</v>
      </c>
      <c r="L7" s="192"/>
      <c r="M7" s="192"/>
      <c r="N7" s="192"/>
      <c r="O7" s="193"/>
      <c r="P7" s="54"/>
      <c r="Q7" s="54"/>
      <c r="R7" s="54"/>
      <c r="S7" s="54"/>
      <c r="T7" s="54"/>
      <c r="U7" s="54"/>
    </row>
    <row r="8" spans="2:24" s="53" customFormat="1" ht="15.75">
      <c r="B8" s="194" t="s">
        <v>85</v>
      </c>
      <c r="C8" s="195"/>
      <c r="D8" s="195"/>
      <c r="E8" s="195"/>
      <c r="F8" s="195"/>
      <c r="G8" s="195"/>
      <c r="H8" s="195"/>
      <c r="I8" s="195"/>
      <c r="J8" s="195"/>
      <c r="K8" s="195"/>
      <c r="L8" s="195"/>
      <c r="M8" s="195"/>
      <c r="N8" s="195"/>
      <c r="O8" s="196"/>
      <c r="P8" s="52"/>
      <c r="Q8" s="52"/>
      <c r="R8" s="52"/>
      <c r="S8" s="52"/>
      <c r="T8" s="52"/>
      <c r="U8" s="52"/>
    </row>
    <row r="9" spans="2:24" s="53" customFormat="1" ht="15.75">
      <c r="B9" s="194" t="s">
        <v>83</v>
      </c>
      <c r="C9" s="195"/>
      <c r="D9" s="195"/>
      <c r="E9" s="195"/>
      <c r="F9" s="195"/>
      <c r="G9" s="195"/>
      <c r="H9" s="195"/>
      <c r="I9" s="195"/>
      <c r="J9" s="195"/>
      <c r="K9" s="195"/>
      <c r="L9" s="195"/>
      <c r="M9" s="195"/>
      <c r="N9" s="195"/>
      <c r="O9" s="196"/>
      <c r="P9" s="52"/>
      <c r="Q9" s="52"/>
      <c r="R9" s="52"/>
      <c r="S9" s="52"/>
      <c r="T9" s="52"/>
      <c r="U9" s="52"/>
    </row>
    <row r="10" spans="2:24" s="53" customFormat="1" ht="15.75">
      <c r="B10" s="194" t="s">
        <v>103</v>
      </c>
      <c r="C10" s="195"/>
      <c r="D10" s="195"/>
      <c r="E10" s="195"/>
      <c r="F10" s="195"/>
      <c r="G10" s="195"/>
      <c r="H10" s="195"/>
      <c r="I10" s="195"/>
      <c r="J10" s="195"/>
      <c r="K10" s="195"/>
      <c r="L10" s="195"/>
      <c r="M10" s="195"/>
      <c r="N10" s="195"/>
      <c r="O10" s="196"/>
      <c r="P10" s="52"/>
      <c r="Q10" s="52"/>
      <c r="R10" s="52"/>
      <c r="S10" s="52"/>
      <c r="T10" s="52"/>
      <c r="U10" s="52"/>
    </row>
    <row r="11" spans="2:24" s="53" customFormat="1" ht="15.75">
      <c r="B11" s="194" t="s">
        <v>181</v>
      </c>
      <c r="C11" s="195"/>
      <c r="D11" s="195"/>
      <c r="E11" s="195"/>
      <c r="F11" s="195"/>
      <c r="G11" s="195"/>
      <c r="H11" s="195"/>
      <c r="I11" s="195"/>
      <c r="J11" s="195"/>
      <c r="K11" s="195"/>
      <c r="L11" s="195"/>
      <c r="M11" s="195"/>
      <c r="N11" s="195"/>
      <c r="O11" s="196"/>
      <c r="P11" s="52"/>
      <c r="Q11" s="52"/>
      <c r="R11" s="52"/>
      <c r="S11" s="52"/>
      <c r="T11" s="52"/>
      <c r="U11" s="52"/>
    </row>
    <row r="12" spans="2:24" s="53" customFormat="1" ht="16.5" thickBot="1">
      <c r="B12" s="198" t="s">
        <v>70</v>
      </c>
      <c r="C12" s="199"/>
      <c r="D12" s="199"/>
      <c r="E12" s="199"/>
      <c r="F12" s="199"/>
      <c r="G12" s="199"/>
      <c r="H12" s="199"/>
      <c r="I12" s="199"/>
      <c r="J12" s="199"/>
      <c r="K12" s="199"/>
      <c r="L12" s="199"/>
      <c r="M12" s="199"/>
      <c r="N12" s="199"/>
      <c r="O12" s="200"/>
      <c r="P12" s="52"/>
      <c r="Q12" s="52"/>
      <c r="R12" s="52"/>
      <c r="S12" s="52"/>
      <c r="T12" s="52"/>
      <c r="U12" s="52"/>
    </row>
    <row r="13" spans="2:24" s="53" customFormat="1" ht="21" thickBot="1">
      <c r="B13" s="201" t="s">
        <v>71</v>
      </c>
      <c r="C13" s="202"/>
      <c r="D13" s="202"/>
      <c r="E13" s="202"/>
      <c r="F13" s="202"/>
      <c r="G13" s="202"/>
      <c r="H13" s="202"/>
      <c r="I13" s="202"/>
      <c r="J13" s="202"/>
      <c r="K13" s="202"/>
      <c r="L13" s="202"/>
      <c r="M13" s="202"/>
      <c r="N13" s="202"/>
      <c r="O13" s="203"/>
    </row>
    <row r="14" spans="2:24" ht="8.25" customHeight="1" thickBot="1">
      <c r="B14" s="197"/>
      <c r="C14" s="197"/>
      <c r="D14" s="197"/>
      <c r="E14" s="197"/>
      <c r="F14" s="197"/>
      <c r="G14" s="197"/>
    </row>
    <row r="15" spans="2:24" s="55" customFormat="1" ht="36.75" thickBot="1">
      <c r="B15" s="42" t="s">
        <v>2</v>
      </c>
      <c r="C15" s="43" t="s">
        <v>3</v>
      </c>
      <c r="D15" s="44" t="s">
        <v>4</v>
      </c>
      <c r="E15" s="44" t="s">
        <v>5</v>
      </c>
      <c r="F15" s="44" t="s">
        <v>6</v>
      </c>
      <c r="G15" s="45" t="s">
        <v>7</v>
      </c>
      <c r="H15" s="46" t="s">
        <v>89</v>
      </c>
      <c r="I15" s="46" t="s">
        <v>9</v>
      </c>
      <c r="J15" s="47" t="s">
        <v>10</v>
      </c>
      <c r="K15" s="46" t="s">
        <v>11</v>
      </c>
      <c r="L15" s="46" t="s">
        <v>13</v>
      </c>
      <c r="M15" s="47" t="s">
        <v>15</v>
      </c>
      <c r="N15" s="46" t="s">
        <v>14</v>
      </c>
      <c r="O15" s="48" t="s">
        <v>12</v>
      </c>
    </row>
    <row r="16" spans="2:24" s="116" customFormat="1" ht="123.75">
      <c r="B16" s="140" t="s">
        <v>96</v>
      </c>
      <c r="C16" s="135" t="s">
        <v>109</v>
      </c>
      <c r="D16" s="136" t="s">
        <v>110</v>
      </c>
      <c r="E16" s="136" t="s">
        <v>101</v>
      </c>
      <c r="F16" s="136" t="s">
        <v>111</v>
      </c>
      <c r="G16" s="136" t="s">
        <v>112</v>
      </c>
      <c r="H16" s="136" t="s">
        <v>117</v>
      </c>
      <c r="I16" s="136">
        <v>6.5</v>
      </c>
      <c r="J16" s="147">
        <v>2173</v>
      </c>
      <c r="K16" s="177" t="s">
        <v>186</v>
      </c>
      <c r="L16" s="137">
        <v>44679</v>
      </c>
      <c r="M16" s="147">
        <v>0</v>
      </c>
      <c r="N16" s="138" t="s">
        <v>113</v>
      </c>
      <c r="O16" s="160" t="s">
        <v>114</v>
      </c>
      <c r="X16" s="139"/>
    </row>
    <row r="17" spans="1:24" s="116" customFormat="1" ht="123.75">
      <c r="B17" s="140" t="s">
        <v>96</v>
      </c>
      <c r="C17" s="135" t="s">
        <v>109</v>
      </c>
      <c r="D17" s="136" t="s">
        <v>115</v>
      </c>
      <c r="E17" s="136" t="s">
        <v>102</v>
      </c>
      <c r="F17" s="136" t="s">
        <v>116</v>
      </c>
      <c r="G17" s="136" t="s">
        <v>123</v>
      </c>
      <c r="H17" s="136" t="s">
        <v>117</v>
      </c>
      <c r="I17" s="136">
        <v>6.5</v>
      </c>
      <c r="J17" s="147">
        <v>2131</v>
      </c>
      <c r="K17" s="177" t="s">
        <v>186</v>
      </c>
      <c r="L17" s="178">
        <v>44679</v>
      </c>
      <c r="M17" s="147">
        <v>0</v>
      </c>
      <c r="N17" s="138" t="s">
        <v>119</v>
      </c>
      <c r="O17" s="160" t="s">
        <v>118</v>
      </c>
      <c r="X17" s="139"/>
    </row>
    <row r="18" spans="1:24" s="116" customFormat="1" ht="123.75">
      <c r="B18" s="140" t="s">
        <v>96</v>
      </c>
      <c r="C18" s="135" t="s">
        <v>109</v>
      </c>
      <c r="D18" s="136" t="s">
        <v>120</v>
      </c>
      <c r="E18" s="136" t="s">
        <v>97</v>
      </c>
      <c r="F18" s="136" t="s">
        <v>121</v>
      </c>
      <c r="G18" s="136" t="s">
        <v>123</v>
      </c>
      <c r="H18" s="136" t="s">
        <v>117</v>
      </c>
      <c r="I18" s="136">
        <v>6.5</v>
      </c>
      <c r="J18" s="147">
        <v>2075</v>
      </c>
      <c r="K18" s="177" t="s">
        <v>186</v>
      </c>
      <c r="L18" s="178">
        <v>44679</v>
      </c>
      <c r="M18" s="147">
        <v>0</v>
      </c>
      <c r="N18" s="138" t="s">
        <v>119</v>
      </c>
      <c r="O18" s="160" t="s">
        <v>122</v>
      </c>
      <c r="X18" s="139"/>
    </row>
    <row r="19" spans="1:24" s="116" customFormat="1" ht="124.5" thickBot="1">
      <c r="B19" s="162" t="s">
        <v>96</v>
      </c>
      <c r="C19" s="163" t="s">
        <v>109</v>
      </c>
      <c r="D19" s="164" t="s">
        <v>124</v>
      </c>
      <c r="E19" s="164" t="s">
        <v>125</v>
      </c>
      <c r="F19" s="164" t="s">
        <v>126</v>
      </c>
      <c r="G19" s="164" t="s">
        <v>127</v>
      </c>
      <c r="H19" s="164" t="s">
        <v>117</v>
      </c>
      <c r="I19" s="164">
        <v>6.5</v>
      </c>
      <c r="J19" s="172">
        <v>2360</v>
      </c>
      <c r="K19" s="177" t="s">
        <v>186</v>
      </c>
      <c r="L19" s="178">
        <v>44679</v>
      </c>
      <c r="M19" s="165">
        <v>0</v>
      </c>
      <c r="N19" s="166" t="s">
        <v>128</v>
      </c>
      <c r="O19" s="167" t="s">
        <v>129</v>
      </c>
      <c r="X19" s="139"/>
    </row>
    <row r="20" spans="1:24" s="116" customFormat="1" ht="15.75" thickBot="1">
      <c r="B20" s="205" t="s">
        <v>66</v>
      </c>
      <c r="C20" s="206"/>
      <c r="D20" s="206"/>
      <c r="E20" s="206"/>
      <c r="F20" s="206"/>
      <c r="G20" s="206"/>
      <c r="H20" s="206"/>
      <c r="I20" s="206"/>
      <c r="J20" s="169">
        <f>SUM(J16:J19)</f>
        <v>8739</v>
      </c>
      <c r="K20" s="207"/>
      <c r="L20" s="207"/>
      <c r="M20" s="207"/>
      <c r="N20" s="207"/>
      <c r="O20" s="208"/>
      <c r="P20" s="161"/>
      <c r="X20" s="139"/>
    </row>
    <row r="21" spans="1:24" s="116" customFormat="1" ht="15">
      <c r="B21" s="170"/>
      <c r="C21" s="170"/>
      <c r="D21" s="170"/>
      <c r="E21" s="170"/>
      <c r="F21" s="170"/>
      <c r="G21" s="170"/>
      <c r="H21" s="170"/>
      <c r="I21" s="170"/>
      <c r="J21" s="171"/>
      <c r="K21" s="168"/>
      <c r="L21" s="168"/>
      <c r="M21" s="168"/>
      <c r="N21" s="168"/>
      <c r="O21" s="168"/>
      <c r="P21" s="161"/>
      <c r="X21" s="139"/>
    </row>
    <row r="22" spans="1:24" s="116" customFormat="1" ht="15">
      <c r="B22" s="161"/>
      <c r="C22" s="161"/>
      <c r="D22" s="161"/>
      <c r="E22" s="161"/>
      <c r="F22" s="161"/>
      <c r="G22" s="161"/>
      <c r="H22" s="161"/>
      <c r="I22" s="161"/>
      <c r="J22" s="161"/>
      <c r="K22" s="161"/>
      <c r="L22" s="161"/>
      <c r="M22" s="161"/>
      <c r="N22" s="161"/>
      <c r="O22" s="161"/>
      <c r="P22" s="161"/>
      <c r="X22" s="139"/>
    </row>
    <row r="23" spans="1:24" s="119" customFormat="1" ht="38.25" customHeight="1" thickBot="1">
      <c r="A23" s="70"/>
      <c r="B23" s="204" t="s">
        <v>91</v>
      </c>
      <c r="C23" s="204"/>
      <c r="D23" s="204"/>
      <c r="E23" s="204"/>
      <c r="F23" s="204"/>
      <c r="G23" s="204"/>
      <c r="H23" s="204"/>
      <c r="I23" s="204"/>
      <c r="J23" s="204"/>
      <c r="K23" s="204"/>
      <c r="L23" s="204"/>
      <c r="M23" s="204"/>
      <c r="N23" s="204"/>
      <c r="O23" s="204"/>
      <c r="P23" s="70"/>
      <c r="Q23" s="70"/>
      <c r="R23" s="70"/>
    </row>
    <row r="24" spans="1:24" s="116" customFormat="1" ht="15.75" thickBot="1">
      <c r="B24" s="205" t="s">
        <v>180</v>
      </c>
      <c r="C24" s="206"/>
      <c r="D24" s="206"/>
      <c r="E24" s="206"/>
      <c r="F24" s="206"/>
      <c r="G24" s="206"/>
      <c r="H24" s="206"/>
      <c r="I24" s="206"/>
      <c r="J24" s="169">
        <f>+J20</f>
        <v>8739</v>
      </c>
      <c r="K24" s="207"/>
      <c r="L24" s="207"/>
      <c r="M24" s="207"/>
      <c r="N24" s="207"/>
      <c r="O24" s="208"/>
      <c r="P24" s="161"/>
      <c r="X24" s="139"/>
    </row>
    <row r="25" spans="1:24" s="116" customFormat="1" ht="123.75">
      <c r="B25" s="140" t="s">
        <v>96</v>
      </c>
      <c r="C25" s="135" t="s">
        <v>109</v>
      </c>
      <c r="D25" s="136" t="s">
        <v>130</v>
      </c>
      <c r="E25" s="136" t="s">
        <v>131</v>
      </c>
      <c r="F25" s="136" t="s">
        <v>132</v>
      </c>
      <c r="G25" s="136" t="s">
        <v>123</v>
      </c>
      <c r="H25" s="136" t="s">
        <v>117</v>
      </c>
      <c r="I25" s="136">
        <v>6.5</v>
      </c>
      <c r="J25" s="173">
        <v>2128</v>
      </c>
      <c r="K25" s="177" t="s">
        <v>186</v>
      </c>
      <c r="L25" s="178">
        <v>44679</v>
      </c>
      <c r="M25" s="147">
        <v>0</v>
      </c>
      <c r="N25" s="138" t="s">
        <v>134</v>
      </c>
      <c r="O25" s="160" t="s">
        <v>133</v>
      </c>
      <c r="X25" s="139"/>
    </row>
    <row r="26" spans="1:24" s="116" customFormat="1" ht="67.5">
      <c r="B26" s="140" t="s">
        <v>96</v>
      </c>
      <c r="C26" s="135" t="s">
        <v>135</v>
      </c>
      <c r="D26" s="136" t="s">
        <v>136</v>
      </c>
      <c r="E26" s="136" t="s">
        <v>98</v>
      </c>
      <c r="F26" s="136" t="s">
        <v>137</v>
      </c>
      <c r="G26" s="136" t="s">
        <v>138</v>
      </c>
      <c r="H26" s="136" t="s">
        <v>140</v>
      </c>
      <c r="I26" s="136">
        <v>3.5</v>
      </c>
      <c r="J26" s="173">
        <v>1343</v>
      </c>
      <c r="K26" s="177" t="s">
        <v>186</v>
      </c>
      <c r="L26" s="178">
        <v>44679</v>
      </c>
      <c r="M26" s="147">
        <v>0</v>
      </c>
      <c r="N26" s="138" t="s">
        <v>139</v>
      </c>
      <c r="O26" s="160" t="s">
        <v>141</v>
      </c>
      <c r="X26" s="139"/>
    </row>
    <row r="27" spans="1:24" s="116" customFormat="1" ht="101.25">
      <c r="B27" s="140" t="s">
        <v>96</v>
      </c>
      <c r="C27" s="135" t="s">
        <v>135</v>
      </c>
      <c r="D27" s="136" t="s">
        <v>142</v>
      </c>
      <c r="E27" s="136" t="s">
        <v>99</v>
      </c>
      <c r="F27" s="136" t="s">
        <v>126</v>
      </c>
      <c r="G27" s="136" t="s">
        <v>112</v>
      </c>
      <c r="H27" s="136" t="s">
        <v>140</v>
      </c>
      <c r="I27" s="136">
        <v>3.5</v>
      </c>
      <c r="J27" s="173">
        <v>1337</v>
      </c>
      <c r="K27" s="177" t="s">
        <v>186</v>
      </c>
      <c r="L27" s="178">
        <v>44679</v>
      </c>
      <c r="M27" s="147">
        <v>0</v>
      </c>
      <c r="N27" s="138" t="s">
        <v>143</v>
      </c>
      <c r="O27" s="160" t="s">
        <v>144</v>
      </c>
      <c r="X27" s="139"/>
    </row>
    <row r="28" spans="1:24" s="116" customFormat="1" ht="123.75">
      <c r="B28" s="140" t="s">
        <v>96</v>
      </c>
      <c r="C28" s="135" t="s">
        <v>109</v>
      </c>
      <c r="D28" s="136" t="s">
        <v>145</v>
      </c>
      <c r="E28" s="136" t="s">
        <v>146</v>
      </c>
      <c r="F28" s="136" t="s">
        <v>111</v>
      </c>
      <c r="G28" s="136" t="s">
        <v>112</v>
      </c>
      <c r="H28" s="136" t="s">
        <v>117</v>
      </c>
      <c r="I28" s="136">
        <v>3.5</v>
      </c>
      <c r="J28" s="147">
        <v>2207</v>
      </c>
      <c r="K28" s="177" t="s">
        <v>186</v>
      </c>
      <c r="L28" s="178">
        <v>44679</v>
      </c>
      <c r="M28" s="147">
        <v>0</v>
      </c>
      <c r="N28" s="138" t="s">
        <v>113</v>
      </c>
      <c r="O28" s="160" t="s">
        <v>147</v>
      </c>
      <c r="X28" s="139"/>
    </row>
    <row r="29" spans="1:24" s="116" customFormat="1" ht="90.75" thickBot="1">
      <c r="B29" s="140" t="s">
        <v>96</v>
      </c>
      <c r="C29" s="135" t="s">
        <v>165</v>
      </c>
      <c r="D29" s="136" t="s">
        <v>148</v>
      </c>
      <c r="E29" s="136" t="s">
        <v>149</v>
      </c>
      <c r="F29" s="136" t="s">
        <v>126</v>
      </c>
      <c r="G29" s="136" t="s">
        <v>112</v>
      </c>
      <c r="H29" s="136" t="s">
        <v>150</v>
      </c>
      <c r="I29" s="136">
        <v>1.5</v>
      </c>
      <c r="J29" s="173">
        <v>210</v>
      </c>
      <c r="K29" s="177" t="s">
        <v>186</v>
      </c>
      <c r="L29" s="178">
        <v>44679</v>
      </c>
      <c r="M29" s="147">
        <v>0</v>
      </c>
      <c r="N29" s="138" t="s">
        <v>151</v>
      </c>
      <c r="O29" s="160" t="s">
        <v>152</v>
      </c>
      <c r="X29" s="139"/>
    </row>
    <row r="30" spans="1:24" s="116" customFormat="1" ht="15.75" thickBot="1">
      <c r="B30" s="205" t="s">
        <v>66</v>
      </c>
      <c r="C30" s="206"/>
      <c r="D30" s="206"/>
      <c r="E30" s="206"/>
      <c r="F30" s="206"/>
      <c r="G30" s="206"/>
      <c r="H30" s="206"/>
      <c r="I30" s="206"/>
      <c r="J30" s="169">
        <f>SUM(J24:J29)</f>
        <v>15964</v>
      </c>
      <c r="K30" s="207"/>
      <c r="L30" s="207"/>
      <c r="M30" s="207"/>
      <c r="N30" s="207"/>
      <c r="O30" s="208"/>
      <c r="P30" s="161"/>
      <c r="X30" s="139"/>
    </row>
    <row r="31" spans="1:24" s="116" customFormat="1" ht="15">
      <c r="B31" s="170"/>
      <c r="C31" s="170"/>
      <c r="D31" s="170"/>
      <c r="E31" s="170"/>
      <c r="F31" s="170"/>
      <c r="G31" s="170"/>
      <c r="H31" s="170"/>
      <c r="I31" s="170"/>
      <c r="J31" s="171"/>
      <c r="K31" s="168"/>
      <c r="L31" s="168"/>
      <c r="M31" s="168"/>
      <c r="N31" s="168"/>
      <c r="O31" s="168"/>
      <c r="P31" s="161"/>
      <c r="X31" s="139"/>
    </row>
    <row r="33" spans="2:24" s="119" customFormat="1" ht="35.25" customHeight="1" thickBot="1">
      <c r="B33" s="181" t="s">
        <v>91</v>
      </c>
      <c r="C33" s="181"/>
      <c r="D33" s="181"/>
      <c r="E33" s="181"/>
      <c r="F33" s="181"/>
      <c r="G33" s="181"/>
      <c r="H33" s="181"/>
      <c r="I33" s="181"/>
      <c r="J33" s="181"/>
      <c r="K33" s="181"/>
      <c r="L33" s="181"/>
      <c r="M33" s="181"/>
      <c r="N33" s="181"/>
      <c r="O33" s="181"/>
    </row>
    <row r="34" spans="2:24" s="116" customFormat="1" ht="15.75" thickBot="1">
      <c r="B34" s="205" t="s">
        <v>180</v>
      </c>
      <c r="C34" s="206"/>
      <c r="D34" s="206"/>
      <c r="E34" s="206"/>
      <c r="F34" s="206"/>
      <c r="G34" s="206"/>
      <c r="H34" s="206"/>
      <c r="I34" s="206"/>
      <c r="J34" s="169">
        <f>+J30</f>
        <v>15964</v>
      </c>
      <c r="K34" s="207"/>
      <c r="L34" s="207"/>
      <c r="M34" s="207"/>
      <c r="N34" s="207"/>
      <c r="O34" s="208"/>
      <c r="P34" s="161"/>
      <c r="X34" s="139"/>
    </row>
    <row r="35" spans="2:24" s="116" customFormat="1" ht="67.5">
      <c r="B35" s="140" t="s">
        <v>96</v>
      </c>
      <c r="C35" s="135" t="s">
        <v>165</v>
      </c>
      <c r="D35" s="136" t="s">
        <v>156</v>
      </c>
      <c r="E35" s="136" t="s">
        <v>157</v>
      </c>
      <c r="F35" s="136" t="s">
        <v>158</v>
      </c>
      <c r="G35" s="136" t="s">
        <v>159</v>
      </c>
      <c r="H35" s="136" t="s">
        <v>150</v>
      </c>
      <c r="I35" s="136">
        <v>1.5</v>
      </c>
      <c r="J35" s="147">
        <v>235.93</v>
      </c>
      <c r="K35" s="177" t="s">
        <v>186</v>
      </c>
      <c r="L35" s="178">
        <v>44679</v>
      </c>
      <c r="M35" s="147">
        <v>0</v>
      </c>
      <c r="N35" s="138" t="s">
        <v>160</v>
      </c>
      <c r="O35" s="160" t="s">
        <v>161</v>
      </c>
      <c r="X35" s="139"/>
    </row>
    <row r="36" spans="2:24" s="116" customFormat="1" ht="67.5">
      <c r="B36" s="140" t="s">
        <v>96</v>
      </c>
      <c r="C36" s="135" t="s">
        <v>176</v>
      </c>
      <c r="D36" s="136" t="s">
        <v>115</v>
      </c>
      <c r="E36" s="136" t="s">
        <v>102</v>
      </c>
      <c r="F36" s="136" t="s">
        <v>116</v>
      </c>
      <c r="G36" s="136" t="s">
        <v>123</v>
      </c>
      <c r="H36" s="136" t="s">
        <v>167</v>
      </c>
      <c r="I36" s="136">
        <v>3.5</v>
      </c>
      <c r="J36" s="147">
        <v>1260</v>
      </c>
      <c r="K36" s="177" t="s">
        <v>186</v>
      </c>
      <c r="L36" s="178">
        <v>44679</v>
      </c>
      <c r="M36" s="147">
        <v>0</v>
      </c>
      <c r="N36" s="138" t="s">
        <v>166</v>
      </c>
      <c r="O36" s="160" t="s">
        <v>168</v>
      </c>
      <c r="X36" s="139"/>
    </row>
    <row r="37" spans="2:24" s="116" customFormat="1" ht="67.5">
      <c r="B37" s="140" t="s">
        <v>96</v>
      </c>
      <c r="C37" s="135" t="s">
        <v>169</v>
      </c>
      <c r="D37" s="136" t="s">
        <v>170</v>
      </c>
      <c r="E37" s="136" t="s">
        <v>100</v>
      </c>
      <c r="F37" s="136" t="s">
        <v>171</v>
      </c>
      <c r="G37" s="136" t="s">
        <v>172</v>
      </c>
      <c r="H37" s="136" t="s">
        <v>173</v>
      </c>
      <c r="I37" s="136">
        <v>3.5</v>
      </c>
      <c r="J37" s="173">
        <v>1219</v>
      </c>
      <c r="K37" s="177" t="s">
        <v>186</v>
      </c>
      <c r="L37" s="178">
        <v>44679</v>
      </c>
      <c r="M37" s="147">
        <v>0</v>
      </c>
      <c r="N37" s="138" t="s">
        <v>175</v>
      </c>
      <c r="O37" s="160" t="s">
        <v>174</v>
      </c>
      <c r="X37" s="139"/>
    </row>
    <row r="38" spans="2:24" s="116" customFormat="1" ht="78.75">
      <c r="B38" s="140" t="s">
        <v>96</v>
      </c>
      <c r="C38" s="135" t="s">
        <v>177</v>
      </c>
      <c r="D38" s="136" t="s">
        <v>142</v>
      </c>
      <c r="E38" s="136" t="s">
        <v>99</v>
      </c>
      <c r="F38" s="136" t="s">
        <v>126</v>
      </c>
      <c r="G38" s="136" t="s">
        <v>112</v>
      </c>
      <c r="H38" s="136" t="s">
        <v>173</v>
      </c>
      <c r="I38" s="136">
        <v>2.5</v>
      </c>
      <c r="J38" s="173">
        <v>811</v>
      </c>
      <c r="K38" s="177" t="s">
        <v>186</v>
      </c>
      <c r="L38" s="178">
        <v>44679</v>
      </c>
      <c r="M38" s="147">
        <v>0</v>
      </c>
      <c r="N38" s="138" t="s">
        <v>178</v>
      </c>
      <c r="O38" s="160" t="s">
        <v>179</v>
      </c>
      <c r="X38" s="139"/>
    </row>
    <row r="39" spans="2:24" s="56" customFormat="1" ht="15" thickBot="1">
      <c r="B39" s="179" t="s">
        <v>16</v>
      </c>
      <c r="C39" s="180"/>
      <c r="D39" s="180"/>
      <c r="E39" s="180"/>
      <c r="F39" s="180"/>
      <c r="G39" s="180"/>
      <c r="H39" s="180"/>
      <c r="I39" s="180"/>
      <c r="J39" s="129">
        <f>SUM(J34:J38)</f>
        <v>19489.93</v>
      </c>
      <c r="K39" s="130"/>
      <c r="L39" s="131"/>
      <c r="M39" s="132"/>
      <c r="N39" s="133"/>
      <c r="O39" s="134"/>
    </row>
    <row r="42" spans="2:24" ht="15.75">
      <c r="B42" s="110"/>
      <c r="C42" s="110"/>
      <c r="D42" s="111" t="s">
        <v>72</v>
      </c>
      <c r="E42" s="57"/>
      <c r="G42" s="112"/>
      <c r="H42" s="71"/>
      <c r="I42" s="57"/>
      <c r="J42" s="57"/>
      <c r="K42" s="111" t="s">
        <v>73</v>
      </c>
      <c r="L42" s="110"/>
      <c r="M42" s="110"/>
      <c r="N42" s="109"/>
      <c r="O42" s="110"/>
    </row>
  </sheetData>
  <mergeCells count="22">
    <mergeCell ref="B24:I24"/>
    <mergeCell ref="K24:O24"/>
    <mergeCell ref="B30:I30"/>
    <mergeCell ref="K30:O30"/>
    <mergeCell ref="B34:I34"/>
    <mergeCell ref="K34:O34"/>
    <mergeCell ref="B39:I39"/>
    <mergeCell ref="B33:O33"/>
    <mergeCell ref="B5:O5"/>
    <mergeCell ref="B6:O6"/>
    <mergeCell ref="B7:J7"/>
    <mergeCell ref="K7:O7"/>
    <mergeCell ref="B8:O8"/>
    <mergeCell ref="B14:G14"/>
    <mergeCell ref="B9:O9"/>
    <mergeCell ref="B10:O10"/>
    <mergeCell ref="B11:O11"/>
    <mergeCell ref="B12:O12"/>
    <mergeCell ref="B13:O13"/>
    <mergeCell ref="B23:O23"/>
    <mergeCell ref="B20:I20"/>
    <mergeCell ref="K20:O20"/>
  </mergeCells>
  <pageMargins left="0.39370078740157483" right="0.11811023622047245" top="0.15748031496062992" bottom="0.15748031496062992" header="0.31496062992125984" footer="0.31496062992125984"/>
  <pageSetup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AB94"/>
  <sheetViews>
    <sheetView zoomScale="85" zoomScaleNormal="85" workbookViewId="0">
      <selection activeCell="K17" sqref="K17"/>
    </sheetView>
  </sheetViews>
  <sheetFormatPr baseColWidth="10" defaultRowHeight="14.25"/>
  <cols>
    <col min="1" max="1" width="2.42578125" style="58" customWidth="1"/>
    <col min="2" max="2" width="4.140625" style="58" customWidth="1"/>
    <col min="3" max="3" width="7.7109375" style="58" customWidth="1"/>
    <col min="4" max="4" width="10.42578125" style="58" customWidth="1"/>
    <col min="5" max="5" width="15.5703125" style="58" customWidth="1"/>
    <col min="6" max="6" width="11.7109375" style="58" bestFit="1" customWidth="1"/>
    <col min="7" max="7" width="15.85546875" style="58" customWidth="1"/>
    <col min="8" max="8" width="12.140625" style="58" customWidth="1"/>
    <col min="9" max="9" width="9.7109375" style="58" customWidth="1"/>
    <col min="10" max="10" width="10.140625" style="58" customWidth="1"/>
    <col min="11" max="11" width="27.5703125" style="58" customWidth="1"/>
    <col min="12" max="12" width="12" style="58" bestFit="1" customWidth="1"/>
    <col min="13" max="13" width="10.28515625" style="58" customWidth="1"/>
    <col min="14" max="14" width="10.5703125" style="58" customWidth="1"/>
    <col min="15" max="15" width="21.140625" style="58" customWidth="1"/>
    <col min="16" max="16" width="9.28515625" style="58" customWidth="1"/>
    <col min="17" max="16384" width="11.42578125" style="58"/>
  </cols>
  <sheetData>
    <row r="4" spans="2:28" ht="15" thickBot="1"/>
    <row r="5" spans="2:28" s="118" customFormat="1" ht="18">
      <c r="B5" s="223" t="s">
        <v>67</v>
      </c>
      <c r="C5" s="224"/>
      <c r="D5" s="224"/>
      <c r="E5" s="224"/>
      <c r="F5" s="224"/>
      <c r="G5" s="224"/>
      <c r="H5" s="224"/>
      <c r="I5" s="224"/>
      <c r="J5" s="224"/>
      <c r="K5" s="224"/>
      <c r="L5" s="224"/>
      <c r="M5" s="224"/>
      <c r="N5" s="224"/>
      <c r="O5" s="224"/>
      <c r="P5" s="225"/>
    </row>
    <row r="6" spans="2:28" s="118" customFormat="1" ht="18">
      <c r="B6" s="226" t="s">
        <v>68</v>
      </c>
      <c r="C6" s="227"/>
      <c r="D6" s="227"/>
      <c r="E6" s="227"/>
      <c r="F6" s="227"/>
      <c r="G6" s="227"/>
      <c r="H6" s="227"/>
      <c r="I6" s="227"/>
      <c r="J6" s="227"/>
      <c r="K6" s="227"/>
      <c r="L6" s="227"/>
      <c r="M6" s="227"/>
      <c r="N6" s="227"/>
      <c r="O6" s="227"/>
      <c r="P6" s="228"/>
    </row>
    <row r="7" spans="2:28" s="118" customFormat="1" ht="15.75">
      <c r="B7" s="232" t="s">
        <v>94</v>
      </c>
      <c r="C7" s="233"/>
      <c r="D7" s="233"/>
      <c r="E7" s="233"/>
      <c r="F7" s="233"/>
      <c r="G7" s="233"/>
      <c r="H7" s="233"/>
      <c r="I7" s="233"/>
      <c r="J7" s="233"/>
      <c r="K7" s="234"/>
      <c r="L7" s="229" t="s">
        <v>88</v>
      </c>
      <c r="M7" s="230"/>
      <c r="N7" s="230"/>
      <c r="O7" s="230"/>
      <c r="P7" s="231"/>
    </row>
    <row r="8" spans="2:28" s="118" customFormat="1" ht="15.75">
      <c r="B8" s="216" t="s">
        <v>86</v>
      </c>
      <c r="C8" s="217"/>
      <c r="D8" s="217"/>
      <c r="E8" s="217"/>
      <c r="F8" s="217"/>
      <c r="G8" s="217"/>
      <c r="H8" s="217"/>
      <c r="I8" s="217"/>
      <c r="J8" s="217"/>
      <c r="K8" s="217"/>
      <c r="L8" s="217"/>
      <c r="M8" s="217"/>
      <c r="N8" s="217"/>
      <c r="O8" s="217"/>
      <c r="P8" s="218"/>
    </row>
    <row r="9" spans="2:28" s="118" customFormat="1" ht="15.75">
      <c r="B9" s="216" t="s">
        <v>83</v>
      </c>
      <c r="C9" s="217"/>
      <c r="D9" s="217"/>
      <c r="E9" s="217"/>
      <c r="F9" s="217"/>
      <c r="G9" s="217"/>
      <c r="H9" s="217"/>
      <c r="I9" s="217"/>
      <c r="J9" s="217"/>
      <c r="K9" s="217"/>
      <c r="L9" s="217"/>
      <c r="M9" s="217"/>
      <c r="N9" s="217"/>
      <c r="O9" s="217"/>
      <c r="P9" s="218"/>
    </row>
    <row r="10" spans="2:28" s="118" customFormat="1" ht="15.75">
      <c r="B10" s="216" t="s">
        <v>103</v>
      </c>
      <c r="C10" s="217"/>
      <c r="D10" s="217"/>
      <c r="E10" s="217"/>
      <c r="F10" s="217"/>
      <c r="G10" s="217"/>
      <c r="H10" s="217"/>
      <c r="I10" s="217"/>
      <c r="J10" s="217"/>
      <c r="K10" s="217"/>
      <c r="L10" s="217"/>
      <c r="M10" s="217"/>
      <c r="N10" s="217"/>
      <c r="O10" s="217"/>
      <c r="P10" s="218"/>
    </row>
    <row r="11" spans="2:28" s="118" customFormat="1" ht="15.75">
      <c r="B11" s="216" t="s">
        <v>181</v>
      </c>
      <c r="C11" s="217"/>
      <c r="D11" s="217"/>
      <c r="E11" s="217"/>
      <c r="F11" s="217"/>
      <c r="G11" s="217"/>
      <c r="H11" s="217"/>
      <c r="I11" s="217"/>
      <c r="J11" s="217"/>
      <c r="K11" s="217"/>
      <c r="L11" s="217"/>
      <c r="M11" s="217"/>
      <c r="N11" s="217"/>
      <c r="O11" s="217"/>
      <c r="P11" s="218"/>
    </row>
    <row r="12" spans="2:28" s="118" customFormat="1" ht="15.75">
      <c r="B12" s="216" t="s">
        <v>79</v>
      </c>
      <c r="C12" s="217"/>
      <c r="D12" s="217"/>
      <c r="E12" s="217"/>
      <c r="F12" s="217"/>
      <c r="G12" s="217"/>
      <c r="H12" s="217"/>
      <c r="I12" s="217"/>
      <c r="J12" s="217"/>
      <c r="K12" s="217"/>
      <c r="L12" s="217"/>
      <c r="M12" s="217"/>
      <c r="N12" s="217"/>
      <c r="O12" s="217"/>
      <c r="P12" s="218"/>
    </row>
    <row r="13" spans="2:28" s="57" customFormat="1" ht="21" thickBot="1">
      <c r="B13" s="237" t="s">
        <v>74</v>
      </c>
      <c r="C13" s="238"/>
      <c r="D13" s="238"/>
      <c r="E13" s="238"/>
      <c r="F13" s="238"/>
      <c r="G13" s="238"/>
      <c r="H13" s="238"/>
      <c r="I13" s="238"/>
      <c r="J13" s="238"/>
      <c r="K13" s="238"/>
      <c r="L13" s="238"/>
      <c r="M13" s="238"/>
      <c r="N13" s="238"/>
      <c r="O13" s="238"/>
      <c r="P13" s="239"/>
    </row>
    <row r="14" spans="2:28" ht="9" customHeight="1" thickBot="1">
      <c r="C14" s="197"/>
      <c r="D14" s="197"/>
      <c r="E14" s="197"/>
      <c r="F14" s="197"/>
      <c r="G14" s="197"/>
      <c r="H14" s="197"/>
    </row>
    <row r="15" spans="2:28" s="56" customFormat="1" ht="45.75" customHeight="1">
      <c r="B15" s="240" t="s">
        <v>2</v>
      </c>
      <c r="C15" s="241"/>
      <c r="D15" s="59" t="s">
        <v>3</v>
      </c>
      <c r="E15" s="92" t="s">
        <v>4</v>
      </c>
      <c r="F15" s="92" t="s">
        <v>5</v>
      </c>
      <c r="G15" s="92" t="s">
        <v>6</v>
      </c>
      <c r="H15" s="60" t="s">
        <v>7</v>
      </c>
      <c r="I15" s="61" t="s">
        <v>8</v>
      </c>
      <c r="J15" s="61" t="s">
        <v>9</v>
      </c>
      <c r="K15" s="61" t="s">
        <v>10</v>
      </c>
      <c r="L15" s="61" t="s">
        <v>17</v>
      </c>
      <c r="M15" s="61" t="s">
        <v>13</v>
      </c>
      <c r="N15" s="61" t="s">
        <v>15</v>
      </c>
      <c r="O15" s="61" t="s">
        <v>18</v>
      </c>
      <c r="P15" s="62" t="s">
        <v>12</v>
      </c>
      <c r="AB15" s="63"/>
    </row>
    <row r="16" spans="2:28" ht="33.75" customHeight="1" thickBot="1">
      <c r="B16" s="242" t="s">
        <v>87</v>
      </c>
      <c r="C16" s="243"/>
      <c r="D16" s="243"/>
      <c r="E16" s="243"/>
      <c r="F16" s="243"/>
      <c r="G16" s="243"/>
      <c r="H16" s="243"/>
      <c r="I16" s="243"/>
      <c r="J16" s="243"/>
      <c r="K16" s="243"/>
      <c r="L16" s="243"/>
      <c r="M16" s="243"/>
      <c r="N16" s="243"/>
      <c r="O16" s="243"/>
      <c r="P16" s="244"/>
      <c r="AA16" s="64"/>
    </row>
    <row r="17" spans="2:16" ht="15.75" thickBot="1">
      <c r="B17" s="214" t="s">
        <v>16</v>
      </c>
      <c r="C17" s="215"/>
      <c r="D17" s="215"/>
      <c r="E17" s="215"/>
      <c r="F17" s="215"/>
      <c r="G17" s="215"/>
      <c r="H17" s="215"/>
      <c r="I17" s="215"/>
      <c r="J17" s="215"/>
      <c r="K17" s="65">
        <f>SUM(B16:B16)</f>
        <v>0</v>
      </c>
      <c r="L17" s="245"/>
      <c r="M17" s="245"/>
      <c r="N17" s="66">
        <f>SUM(N16:N16)</f>
        <v>0</v>
      </c>
      <c r="O17" s="94"/>
      <c r="P17" s="67"/>
    </row>
    <row r="18" spans="2:16" ht="15">
      <c r="I18" s="68"/>
      <c r="K18" s="69"/>
      <c r="L18" s="70"/>
      <c r="M18" s="70"/>
      <c r="N18" s="69"/>
    </row>
    <row r="19" spans="2:16" ht="15">
      <c r="F19" s="71" t="s">
        <v>72</v>
      </c>
      <c r="G19" s="41"/>
      <c r="H19" s="41"/>
      <c r="I19" s="41"/>
      <c r="J19" s="41" t="s">
        <v>73</v>
      </c>
      <c r="K19" s="72"/>
      <c r="L19" s="70"/>
      <c r="M19" s="70"/>
      <c r="N19" s="69"/>
    </row>
    <row r="20" spans="2:16" ht="15">
      <c r="I20" s="68"/>
      <c r="K20" s="69"/>
      <c r="L20" s="70"/>
      <c r="M20" s="70"/>
      <c r="N20" s="69"/>
    </row>
    <row r="21" spans="2:16" ht="15">
      <c r="I21" s="68"/>
      <c r="K21" s="69"/>
      <c r="L21" s="70"/>
      <c r="M21" s="70"/>
      <c r="N21" s="69"/>
    </row>
    <row r="22" spans="2:16" s="119" customFormat="1" ht="15">
      <c r="I22" s="68"/>
      <c r="K22" s="69"/>
      <c r="L22" s="70"/>
      <c r="M22" s="70"/>
      <c r="N22" s="69"/>
    </row>
    <row r="23" spans="2:16" s="119" customFormat="1" ht="15">
      <c r="I23" s="68"/>
      <c r="K23" s="69"/>
      <c r="L23" s="70"/>
      <c r="M23" s="70"/>
      <c r="N23" s="69"/>
    </row>
    <row r="24" spans="2:16" s="119" customFormat="1" ht="15">
      <c r="I24" s="68"/>
      <c r="K24" s="69"/>
      <c r="L24" s="70"/>
      <c r="M24" s="70"/>
      <c r="N24" s="69"/>
    </row>
    <row r="25" spans="2:16" s="119" customFormat="1" ht="15">
      <c r="I25" s="68"/>
      <c r="K25" s="69"/>
      <c r="L25" s="70"/>
      <c r="M25" s="70"/>
      <c r="N25" s="69"/>
    </row>
    <row r="26" spans="2:16" s="119" customFormat="1" ht="15">
      <c r="I26" s="68"/>
      <c r="K26" s="69"/>
      <c r="L26" s="70"/>
      <c r="M26" s="70"/>
      <c r="N26" s="69"/>
    </row>
    <row r="27" spans="2:16" s="119" customFormat="1" ht="15">
      <c r="I27" s="68"/>
      <c r="K27" s="69"/>
      <c r="L27" s="70"/>
      <c r="M27" s="70"/>
      <c r="N27" s="69"/>
    </row>
    <row r="28" spans="2:16" s="119" customFormat="1" ht="15">
      <c r="I28" s="68"/>
      <c r="K28" s="69"/>
      <c r="L28" s="70"/>
      <c r="M28" s="70"/>
      <c r="N28" s="69"/>
    </row>
    <row r="29" spans="2:16" s="119" customFormat="1" ht="15">
      <c r="I29" s="68"/>
      <c r="K29" s="69"/>
      <c r="L29" s="70"/>
      <c r="M29" s="70"/>
      <c r="N29" s="69"/>
    </row>
    <row r="30" spans="2:16" s="119" customFormat="1" ht="15">
      <c r="I30" s="68"/>
      <c r="K30" s="69"/>
      <c r="L30" s="70"/>
      <c r="M30" s="70"/>
      <c r="N30" s="69"/>
    </row>
    <row r="31" spans="2:16" s="119" customFormat="1" ht="15">
      <c r="I31" s="68"/>
      <c r="K31" s="69"/>
      <c r="L31" s="70"/>
      <c r="M31" s="70"/>
      <c r="N31" s="69"/>
    </row>
    <row r="32" spans="2:16" s="119" customFormat="1" ht="15">
      <c r="I32" s="68"/>
      <c r="K32" s="69"/>
      <c r="L32" s="70"/>
      <c r="M32" s="70"/>
      <c r="N32" s="69"/>
    </row>
    <row r="33" spans="2:15" s="119" customFormat="1" ht="15">
      <c r="I33" s="68"/>
      <c r="K33" s="69"/>
      <c r="L33" s="70"/>
      <c r="M33" s="70"/>
      <c r="N33" s="69"/>
    </row>
    <row r="34" spans="2:15" s="119" customFormat="1" ht="15">
      <c r="I34" s="68"/>
      <c r="K34" s="69"/>
      <c r="L34" s="70"/>
      <c r="M34" s="70"/>
      <c r="N34" s="69"/>
    </row>
    <row r="35" spans="2:15" s="119" customFormat="1" ht="15">
      <c r="I35" s="68"/>
      <c r="K35" s="69"/>
      <c r="L35" s="70"/>
      <c r="M35" s="70"/>
      <c r="N35" s="69"/>
    </row>
    <row r="36" spans="2:15" s="119" customFormat="1" ht="15">
      <c r="I36" s="68"/>
      <c r="K36" s="69"/>
      <c r="L36" s="70"/>
      <c r="M36" s="70"/>
      <c r="N36" s="69"/>
    </row>
    <row r="37" spans="2:15" s="119" customFormat="1" ht="15">
      <c r="I37" s="68"/>
      <c r="K37" s="69"/>
      <c r="L37" s="70"/>
      <c r="M37" s="70"/>
      <c r="N37" s="69"/>
    </row>
    <row r="38" spans="2:15" s="119" customFormat="1" ht="15">
      <c r="I38" s="68"/>
      <c r="K38" s="69"/>
      <c r="L38" s="70"/>
      <c r="M38" s="70"/>
      <c r="N38" s="69"/>
    </row>
    <row r="39" spans="2:15" s="119" customFormat="1" ht="15">
      <c r="I39" s="68"/>
      <c r="K39" s="69"/>
      <c r="L39" s="70"/>
      <c r="M39" s="70"/>
      <c r="N39" s="69"/>
    </row>
    <row r="40" spans="2:15" s="119" customFormat="1" ht="15">
      <c r="I40" s="68"/>
      <c r="K40" s="69"/>
      <c r="L40" s="70"/>
      <c r="M40" s="70"/>
      <c r="N40" s="69"/>
    </row>
    <row r="41" spans="2:15" s="119" customFormat="1" ht="15">
      <c r="I41" s="68"/>
      <c r="K41" s="69"/>
      <c r="L41" s="70"/>
      <c r="M41" s="70"/>
      <c r="N41" s="69"/>
    </row>
    <row r="42" spans="2:15" s="119" customFormat="1" ht="15">
      <c r="I42" s="68"/>
      <c r="K42" s="69"/>
      <c r="L42" s="70"/>
      <c r="M42" s="70"/>
      <c r="N42" s="69"/>
    </row>
    <row r="43" spans="2:15" ht="15">
      <c r="I43" s="68"/>
      <c r="K43" s="69"/>
      <c r="L43" s="70"/>
      <c r="M43" s="70"/>
      <c r="N43" s="69"/>
    </row>
    <row r="44" spans="2:15" s="50" customFormat="1" ht="18">
      <c r="F44" s="246"/>
      <c r="G44" s="246"/>
      <c r="H44" s="246"/>
      <c r="I44" s="246"/>
      <c r="J44" s="246"/>
      <c r="K44" s="246"/>
      <c r="L44" s="246"/>
      <c r="M44" s="51"/>
    </row>
    <row r="45" spans="2:15" s="119" customFormat="1" ht="35.25" customHeight="1">
      <c r="B45" s="181" t="s">
        <v>91</v>
      </c>
      <c r="C45" s="181"/>
      <c r="D45" s="181"/>
      <c r="E45" s="181"/>
      <c r="F45" s="181"/>
      <c r="G45" s="181"/>
      <c r="H45" s="181"/>
      <c r="I45" s="181"/>
      <c r="J45" s="181"/>
      <c r="K45" s="181"/>
      <c r="L45" s="181"/>
      <c r="M45" s="181"/>
      <c r="N45" s="181"/>
      <c r="O45" s="181"/>
    </row>
    <row r="46" spans="2:15" s="119" customFormat="1" ht="15.75">
      <c r="B46" s="158"/>
      <c r="C46" s="158"/>
      <c r="D46" s="158"/>
      <c r="E46" s="158"/>
      <c r="F46" s="158"/>
      <c r="G46" s="158"/>
      <c r="H46" s="158"/>
      <c r="I46" s="158"/>
      <c r="J46" s="158"/>
      <c r="K46" s="158"/>
      <c r="L46" s="158"/>
      <c r="M46" s="158"/>
      <c r="N46" s="158"/>
      <c r="O46" s="158"/>
    </row>
    <row r="47" spans="2:15" s="50" customFormat="1" ht="15" customHeight="1">
      <c r="F47" s="95"/>
      <c r="G47" s="95"/>
      <c r="H47" s="95"/>
      <c r="I47" s="95"/>
      <c r="J47" s="95"/>
      <c r="K47" s="95"/>
      <c r="L47" s="95"/>
      <c r="M47" s="51"/>
    </row>
    <row r="48" spans="2:15" s="50" customFormat="1" ht="15" customHeight="1">
      <c r="F48" s="95"/>
      <c r="G48" s="95"/>
      <c r="H48" s="95"/>
      <c r="I48" s="95"/>
      <c r="J48" s="95"/>
      <c r="K48" s="95"/>
      <c r="L48" s="95"/>
      <c r="M48" s="51"/>
    </row>
    <row r="49" spans="2:27" s="50" customFormat="1" ht="15" customHeight="1">
      <c r="F49" s="95"/>
      <c r="G49" s="95"/>
      <c r="H49" s="95"/>
      <c r="I49" s="95"/>
      <c r="J49" s="95"/>
      <c r="K49" s="95"/>
      <c r="L49" s="95"/>
      <c r="M49" s="51"/>
    </row>
    <row r="50" spans="2:27" s="50" customFormat="1" ht="15" customHeight="1" thickBot="1">
      <c r="F50" s="95"/>
      <c r="G50" s="95"/>
      <c r="H50" s="95"/>
      <c r="I50" s="95"/>
      <c r="J50" s="95"/>
      <c r="K50" s="95"/>
      <c r="L50" s="95"/>
      <c r="M50" s="51"/>
    </row>
    <row r="51" spans="2:27" s="57" customFormat="1" ht="18">
      <c r="B51" s="223" t="s">
        <v>67</v>
      </c>
      <c r="C51" s="224"/>
      <c r="D51" s="224"/>
      <c r="E51" s="224"/>
      <c r="F51" s="224"/>
      <c r="G51" s="224"/>
      <c r="H51" s="224"/>
      <c r="I51" s="224"/>
      <c r="J51" s="224"/>
      <c r="K51" s="224"/>
      <c r="L51" s="224"/>
      <c r="M51" s="224"/>
      <c r="N51" s="224"/>
      <c r="O51" s="224"/>
      <c r="P51" s="225"/>
    </row>
    <row r="52" spans="2:27" s="57" customFormat="1" ht="18">
      <c r="B52" s="226" t="s">
        <v>68</v>
      </c>
      <c r="C52" s="227"/>
      <c r="D52" s="227"/>
      <c r="E52" s="227"/>
      <c r="F52" s="227"/>
      <c r="G52" s="227"/>
      <c r="H52" s="227"/>
      <c r="I52" s="227"/>
      <c r="J52" s="227"/>
      <c r="K52" s="227"/>
      <c r="L52" s="227"/>
      <c r="M52" s="227"/>
      <c r="N52" s="227"/>
      <c r="O52" s="227"/>
      <c r="P52" s="228"/>
    </row>
    <row r="53" spans="2:27" s="57" customFormat="1" ht="15.75">
      <c r="B53" s="235" t="s">
        <v>94</v>
      </c>
      <c r="C53" s="230"/>
      <c r="D53" s="230"/>
      <c r="E53" s="230"/>
      <c r="F53" s="230"/>
      <c r="G53" s="230"/>
      <c r="H53" s="230"/>
      <c r="I53" s="230"/>
      <c r="J53" s="230"/>
      <c r="K53" s="236"/>
      <c r="L53" s="229" t="s">
        <v>90</v>
      </c>
      <c r="M53" s="230"/>
      <c r="N53" s="230"/>
      <c r="O53" s="230"/>
      <c r="P53" s="231"/>
    </row>
    <row r="54" spans="2:27" s="57" customFormat="1" ht="15.75">
      <c r="B54" s="216" t="s">
        <v>86</v>
      </c>
      <c r="C54" s="217"/>
      <c r="D54" s="217"/>
      <c r="E54" s="217"/>
      <c r="F54" s="217"/>
      <c r="G54" s="217"/>
      <c r="H54" s="217"/>
      <c r="I54" s="217"/>
      <c r="J54" s="217"/>
      <c r="K54" s="217"/>
      <c r="L54" s="217"/>
      <c r="M54" s="217"/>
      <c r="N54" s="217"/>
      <c r="O54" s="217"/>
      <c r="P54" s="218"/>
    </row>
    <row r="55" spans="2:27" s="57" customFormat="1" ht="15.75">
      <c r="B55" s="216" t="s">
        <v>83</v>
      </c>
      <c r="C55" s="217"/>
      <c r="D55" s="217"/>
      <c r="E55" s="217"/>
      <c r="F55" s="217"/>
      <c r="G55" s="217"/>
      <c r="H55" s="217"/>
      <c r="I55" s="217"/>
      <c r="J55" s="217"/>
      <c r="K55" s="217"/>
      <c r="L55" s="217"/>
      <c r="M55" s="217"/>
      <c r="N55" s="217"/>
      <c r="O55" s="217"/>
      <c r="P55" s="218"/>
    </row>
    <row r="56" spans="2:27" s="57" customFormat="1" ht="15.75">
      <c r="B56" s="216" t="s">
        <v>103</v>
      </c>
      <c r="C56" s="217"/>
      <c r="D56" s="217"/>
      <c r="E56" s="217"/>
      <c r="F56" s="217"/>
      <c r="G56" s="217"/>
      <c r="H56" s="217"/>
      <c r="I56" s="217"/>
      <c r="J56" s="217"/>
      <c r="K56" s="217"/>
      <c r="L56" s="217"/>
      <c r="M56" s="217"/>
      <c r="N56" s="217"/>
      <c r="O56" s="217"/>
      <c r="P56" s="218"/>
    </row>
    <row r="57" spans="2:27" s="57" customFormat="1" ht="15.75">
      <c r="B57" s="216" t="s">
        <v>181</v>
      </c>
      <c r="C57" s="217"/>
      <c r="D57" s="217"/>
      <c r="E57" s="217"/>
      <c r="F57" s="217"/>
      <c r="G57" s="217"/>
      <c r="H57" s="217"/>
      <c r="I57" s="217"/>
      <c r="J57" s="217"/>
      <c r="K57" s="217"/>
      <c r="L57" s="217"/>
      <c r="M57" s="217"/>
      <c r="N57" s="217"/>
      <c r="O57" s="217"/>
      <c r="P57" s="218"/>
    </row>
    <row r="58" spans="2:27" s="57" customFormat="1" ht="16.5" thickBot="1">
      <c r="B58" s="219" t="s">
        <v>79</v>
      </c>
      <c r="C58" s="220"/>
      <c r="D58" s="220"/>
      <c r="E58" s="220"/>
      <c r="F58" s="220"/>
      <c r="G58" s="220"/>
      <c r="H58" s="220"/>
      <c r="I58" s="220"/>
      <c r="J58" s="220"/>
      <c r="K58" s="220"/>
      <c r="L58" s="220"/>
      <c r="M58" s="220"/>
      <c r="N58" s="220"/>
      <c r="O58" s="220"/>
      <c r="P58" s="221"/>
    </row>
    <row r="59" spans="2:27" ht="15">
      <c r="I59" s="68"/>
      <c r="K59" s="69"/>
      <c r="L59" s="70"/>
      <c r="M59" s="70"/>
      <c r="N59" s="69"/>
    </row>
    <row r="60" spans="2:27" ht="15.75" customHeight="1">
      <c r="C60" s="222" t="s">
        <v>19</v>
      </c>
      <c r="D60" s="222"/>
      <c r="E60" s="222"/>
      <c r="F60" s="222"/>
      <c r="G60" s="222"/>
      <c r="H60" s="222"/>
      <c r="I60" s="222"/>
      <c r="J60" s="222"/>
      <c r="K60" s="222"/>
      <c r="L60" s="222"/>
      <c r="M60" s="222"/>
      <c r="N60" s="222"/>
      <c r="O60" s="222"/>
      <c r="P60" s="222"/>
    </row>
    <row r="61" spans="2:27" ht="15" thickBot="1"/>
    <row r="62" spans="2:27" s="56" customFormat="1" ht="45" customHeight="1" thickBot="1">
      <c r="B62" s="209" t="s">
        <v>20</v>
      </c>
      <c r="C62" s="210"/>
      <c r="D62" s="93" t="s">
        <v>21</v>
      </c>
      <c r="E62" s="93" t="s">
        <v>22</v>
      </c>
      <c r="F62" s="93" t="s">
        <v>23</v>
      </c>
      <c r="G62" s="93" t="s">
        <v>24</v>
      </c>
      <c r="H62" s="93" t="s">
        <v>25</v>
      </c>
      <c r="I62" s="93" t="s">
        <v>26</v>
      </c>
      <c r="J62" s="93" t="s">
        <v>27</v>
      </c>
      <c r="K62" s="93" t="s">
        <v>28</v>
      </c>
      <c r="L62" s="93" t="s">
        <v>17</v>
      </c>
      <c r="M62" s="93" t="s">
        <v>13</v>
      </c>
      <c r="N62" s="93" t="s">
        <v>29</v>
      </c>
      <c r="O62" s="73" t="s">
        <v>30</v>
      </c>
    </row>
    <row r="63" spans="2:27" ht="35.25" customHeight="1" thickBot="1">
      <c r="B63" s="211" t="s">
        <v>87</v>
      </c>
      <c r="C63" s="212"/>
      <c r="D63" s="212"/>
      <c r="E63" s="212"/>
      <c r="F63" s="212"/>
      <c r="G63" s="212"/>
      <c r="H63" s="212"/>
      <c r="I63" s="212"/>
      <c r="J63" s="212"/>
      <c r="K63" s="212"/>
      <c r="L63" s="212"/>
      <c r="M63" s="212"/>
      <c r="N63" s="212"/>
      <c r="O63" s="213"/>
      <c r="AA63" s="64"/>
    </row>
    <row r="64" spans="2:27" ht="15.75" thickBot="1">
      <c r="B64" s="214" t="s">
        <v>16</v>
      </c>
      <c r="C64" s="215"/>
      <c r="D64" s="215"/>
      <c r="E64" s="215"/>
      <c r="F64" s="74">
        <f>SUM(F63:F63)</f>
        <v>0</v>
      </c>
      <c r="G64" s="75"/>
      <c r="H64" s="75"/>
      <c r="I64" s="75"/>
      <c r="J64" s="75"/>
      <c r="K64" s="76"/>
      <c r="L64" s="75"/>
      <c r="M64" s="75"/>
      <c r="N64" s="77">
        <f>SUM(N63:N63)</f>
        <v>0</v>
      </c>
      <c r="O64" s="78"/>
    </row>
    <row r="65" spans="3:15" ht="15">
      <c r="I65" s="68"/>
      <c r="K65" s="69"/>
      <c r="L65" s="70"/>
      <c r="M65" s="70"/>
      <c r="N65" s="69"/>
    </row>
    <row r="66" spans="3:15" ht="15">
      <c r="C66" s="53"/>
      <c r="D66" s="53"/>
      <c r="E66" s="53"/>
      <c r="F66" s="71" t="s">
        <v>72</v>
      </c>
      <c r="H66" s="79"/>
      <c r="I66" s="41"/>
      <c r="J66" s="41"/>
      <c r="K66" s="114" t="s">
        <v>73</v>
      </c>
      <c r="L66" s="53"/>
      <c r="M66" s="53"/>
      <c r="N66" s="53"/>
      <c r="O66" s="53"/>
    </row>
    <row r="67" spans="3:15">
      <c r="K67" s="115"/>
    </row>
    <row r="88" spans="2:15" s="119" customFormat="1"/>
    <row r="89" spans="2:15" s="119" customFormat="1"/>
    <row r="92" spans="2:15" s="119" customFormat="1" ht="35.25" customHeight="1">
      <c r="B92" s="181" t="s">
        <v>91</v>
      </c>
      <c r="C92" s="181"/>
      <c r="D92" s="181"/>
      <c r="E92" s="181"/>
      <c r="F92" s="181"/>
      <c r="G92" s="181"/>
      <c r="H92" s="181"/>
      <c r="I92" s="181"/>
      <c r="J92" s="181"/>
      <c r="K92" s="181"/>
      <c r="L92" s="181"/>
      <c r="M92" s="181"/>
      <c r="N92" s="181"/>
      <c r="O92" s="181"/>
    </row>
    <row r="94" spans="2:15" ht="17.25" customHeight="1"/>
  </sheetData>
  <mergeCells count="31">
    <mergeCell ref="B17:J17"/>
    <mergeCell ref="L17:M17"/>
    <mergeCell ref="F44:L44"/>
    <mergeCell ref="B51:P51"/>
    <mergeCell ref="B52:P52"/>
    <mergeCell ref="B45:O45"/>
    <mergeCell ref="B92:O92"/>
    <mergeCell ref="B5:P5"/>
    <mergeCell ref="B6:P6"/>
    <mergeCell ref="B8:P8"/>
    <mergeCell ref="B9:P9"/>
    <mergeCell ref="B11:P11"/>
    <mergeCell ref="B10:P10"/>
    <mergeCell ref="L7:P7"/>
    <mergeCell ref="B7:K7"/>
    <mergeCell ref="B53:K53"/>
    <mergeCell ref="L53:P53"/>
    <mergeCell ref="B12:P12"/>
    <mergeCell ref="B13:P13"/>
    <mergeCell ref="C14:H14"/>
    <mergeCell ref="B15:C15"/>
    <mergeCell ref="B16:P16"/>
    <mergeCell ref="B62:C62"/>
    <mergeCell ref="B63:O63"/>
    <mergeCell ref="B64:E64"/>
    <mergeCell ref="B54:P54"/>
    <mergeCell ref="B55:P55"/>
    <mergeCell ref="B56:P56"/>
    <mergeCell ref="B57:P57"/>
    <mergeCell ref="B58:P58"/>
    <mergeCell ref="C60:P60"/>
  </mergeCells>
  <pageMargins left="0.31496062992125984" right="0.11811023622047245" top="0.55118110236220474" bottom="0.55118110236220474" header="0.31496062992125984" footer="0.31496062992125984"/>
  <pageSetup scale="7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7:G31"/>
  <sheetViews>
    <sheetView workbookViewId="0">
      <selection activeCell="C15" sqref="C15"/>
    </sheetView>
  </sheetViews>
  <sheetFormatPr baseColWidth="10" defaultRowHeight="15"/>
  <cols>
    <col min="1" max="1" width="11.42578125" style="1"/>
    <col min="2" max="2" width="11.42578125" style="4"/>
    <col min="3" max="3" width="29.28515625" style="1" customWidth="1"/>
    <col min="4" max="4" width="32.42578125" style="1" customWidth="1"/>
    <col min="5" max="5" width="15.28515625" style="1" customWidth="1"/>
    <col min="6" max="6" width="11" style="1" bestFit="1" customWidth="1"/>
    <col min="7" max="16384" width="11.42578125" style="1"/>
  </cols>
  <sheetData>
    <row r="7" spans="1:7" ht="15.75" thickBot="1"/>
    <row r="8" spans="1:7" ht="15.75">
      <c r="A8" s="251" t="s">
        <v>31</v>
      </c>
      <c r="B8" s="252"/>
      <c r="C8" s="252"/>
      <c r="D8" s="252"/>
      <c r="E8" s="252"/>
      <c r="F8" s="253"/>
    </row>
    <row r="9" spans="1:7" ht="15.75">
      <c r="A9" s="254" t="s">
        <v>0</v>
      </c>
      <c r="B9" s="255"/>
      <c r="C9" s="255"/>
      <c r="D9" s="255"/>
      <c r="E9" s="255"/>
      <c r="F9" s="256"/>
    </row>
    <row r="10" spans="1:7" ht="15.75">
      <c r="A10" s="5"/>
      <c r="B10" s="6"/>
      <c r="C10" s="257" t="s">
        <v>1</v>
      </c>
      <c r="D10" s="258"/>
      <c r="E10" s="6"/>
      <c r="F10" s="7"/>
    </row>
    <row r="11" spans="1:7" ht="15.75">
      <c r="A11" s="5"/>
      <c r="B11" s="6"/>
      <c r="C11" s="255" t="s">
        <v>32</v>
      </c>
      <c r="D11" s="259"/>
      <c r="E11" s="6"/>
      <c r="F11" s="7"/>
    </row>
    <row r="12" spans="1:7" ht="15.75">
      <c r="A12" s="5"/>
      <c r="B12" s="6"/>
      <c r="C12" s="257" t="s">
        <v>33</v>
      </c>
      <c r="D12" s="258"/>
      <c r="E12" s="6"/>
      <c r="F12" s="7"/>
    </row>
    <row r="13" spans="1:7" ht="16.5" thickBot="1">
      <c r="A13" s="248" t="s">
        <v>45</v>
      </c>
      <c r="B13" s="249"/>
      <c r="C13" s="249"/>
      <c r="D13" s="249"/>
      <c r="E13" s="249"/>
      <c r="F13" s="250"/>
    </row>
    <row r="14" spans="1:7" ht="16.5" thickBot="1">
      <c r="A14" s="248"/>
      <c r="B14" s="249"/>
      <c r="C14" s="249"/>
      <c r="D14" s="249"/>
      <c r="E14" s="249"/>
      <c r="F14" s="250"/>
    </row>
    <row r="15" spans="1:7">
      <c r="A15" s="8" t="s">
        <v>34</v>
      </c>
      <c r="B15" s="9" t="s">
        <v>35</v>
      </c>
      <c r="C15" s="9" t="s">
        <v>36</v>
      </c>
      <c r="D15" s="9" t="s">
        <v>37</v>
      </c>
      <c r="E15" s="10" t="s">
        <v>38</v>
      </c>
      <c r="F15" s="11" t="s">
        <v>39</v>
      </c>
    </row>
    <row r="16" spans="1:7" s="3" customFormat="1" ht="108">
      <c r="A16" s="12" t="s">
        <v>46</v>
      </c>
      <c r="B16" s="13">
        <v>42418</v>
      </c>
      <c r="C16" s="31" t="s">
        <v>51</v>
      </c>
      <c r="D16" s="28" t="s">
        <v>47</v>
      </c>
      <c r="E16" s="15">
        <v>600</v>
      </c>
      <c r="F16" s="16">
        <v>245</v>
      </c>
      <c r="G16" s="17"/>
    </row>
    <row r="17" spans="1:7" s="3" customFormat="1" ht="84">
      <c r="A17" s="36" t="s">
        <v>52</v>
      </c>
      <c r="B17" s="30">
        <v>42429</v>
      </c>
      <c r="C17" s="31" t="s">
        <v>53</v>
      </c>
      <c r="D17" s="28" t="s">
        <v>54</v>
      </c>
      <c r="E17" s="15">
        <v>232.94</v>
      </c>
      <c r="F17" s="16">
        <v>199</v>
      </c>
      <c r="G17" s="17"/>
    </row>
    <row r="18" spans="1:7" s="3" customFormat="1" ht="72">
      <c r="A18" s="29" t="s">
        <v>48</v>
      </c>
      <c r="B18" s="30">
        <v>42431</v>
      </c>
      <c r="C18" s="31" t="s">
        <v>49</v>
      </c>
      <c r="D18" s="28" t="s">
        <v>50</v>
      </c>
      <c r="E18" s="15">
        <v>695</v>
      </c>
      <c r="F18" s="16">
        <v>245</v>
      </c>
      <c r="G18" s="17"/>
    </row>
    <row r="19" spans="1:7" s="3" customFormat="1" ht="108">
      <c r="A19" s="29" t="s">
        <v>55</v>
      </c>
      <c r="B19" s="30">
        <v>42433</v>
      </c>
      <c r="C19" s="31" t="s">
        <v>56</v>
      </c>
      <c r="D19" s="28" t="s">
        <v>57</v>
      </c>
      <c r="E19" s="15">
        <v>1710</v>
      </c>
      <c r="F19" s="16">
        <v>294</v>
      </c>
      <c r="G19" s="17"/>
    </row>
    <row r="20" spans="1:7" s="3" customFormat="1" ht="108">
      <c r="A20" s="29" t="s">
        <v>58</v>
      </c>
      <c r="B20" s="30">
        <v>42445</v>
      </c>
      <c r="C20" s="31" t="s">
        <v>59</v>
      </c>
      <c r="D20" s="28" t="s">
        <v>60</v>
      </c>
      <c r="E20" s="15">
        <v>1797</v>
      </c>
      <c r="F20" s="16">
        <v>245</v>
      </c>
      <c r="G20" s="17"/>
    </row>
    <row r="21" spans="1:7" s="3" customFormat="1" ht="84">
      <c r="A21" s="32" t="s">
        <v>61</v>
      </c>
      <c r="B21" s="33">
        <v>42457</v>
      </c>
      <c r="C21" s="31" t="s">
        <v>62</v>
      </c>
      <c r="D21" s="34" t="s">
        <v>63</v>
      </c>
      <c r="E21" s="15">
        <v>599</v>
      </c>
      <c r="F21" s="16">
        <v>245</v>
      </c>
      <c r="G21" s="17"/>
    </row>
    <row r="22" spans="1:7" s="3" customFormat="1" ht="96">
      <c r="A22" s="32" t="s">
        <v>64</v>
      </c>
      <c r="B22" s="33">
        <v>42457</v>
      </c>
      <c r="C22" s="31" t="s">
        <v>49</v>
      </c>
      <c r="D22" s="34" t="s">
        <v>65</v>
      </c>
      <c r="E22" s="15">
        <v>910</v>
      </c>
      <c r="F22" s="16">
        <v>297</v>
      </c>
      <c r="G22" s="17"/>
    </row>
    <row r="23" spans="1:7" s="3" customFormat="1" ht="20.25" customHeight="1">
      <c r="A23" s="247" t="s">
        <v>66</v>
      </c>
      <c r="B23" s="247"/>
      <c r="C23" s="247"/>
      <c r="D23" s="247"/>
      <c r="E23" s="35">
        <f>SUM(E16:E22)</f>
        <v>6543.9400000000005</v>
      </c>
      <c r="F23" s="35"/>
      <c r="G23" s="17"/>
    </row>
    <row r="24" spans="1:7" s="3" customFormat="1" hidden="1">
      <c r="A24" s="18"/>
      <c r="B24" s="22"/>
      <c r="C24" s="14"/>
      <c r="D24" s="20"/>
      <c r="E24" s="15"/>
      <c r="F24" s="19"/>
    </row>
    <row r="25" spans="1:7" s="3" customFormat="1" hidden="1">
      <c r="A25" s="18"/>
      <c r="B25" s="22"/>
      <c r="C25" s="20"/>
      <c r="D25" s="21"/>
      <c r="E25" s="15"/>
      <c r="F25" s="19"/>
    </row>
    <row r="26" spans="1:7" s="3" customFormat="1" hidden="1">
      <c r="A26" s="18"/>
      <c r="B26" s="22"/>
      <c r="C26" s="20"/>
      <c r="D26" s="23"/>
      <c r="E26" s="15"/>
      <c r="F26" s="19"/>
    </row>
    <row r="27" spans="1:7" s="3" customFormat="1" ht="88.5" hidden="1" customHeight="1">
      <c r="A27" s="18"/>
      <c r="B27" s="22"/>
      <c r="C27" s="20"/>
      <c r="D27" s="21"/>
      <c r="E27" s="15"/>
      <c r="F27" s="19"/>
    </row>
    <row r="28" spans="1:7" s="3" customFormat="1" hidden="1">
      <c r="A28" s="18"/>
      <c r="B28" s="22"/>
      <c r="C28" s="20"/>
      <c r="D28" s="23"/>
      <c r="E28" s="15"/>
      <c r="F28" s="19"/>
    </row>
    <row r="31" spans="1:7" s="3" customFormat="1">
      <c r="A31" s="24"/>
      <c r="B31" s="25"/>
      <c r="C31" s="26"/>
      <c r="D31" s="26"/>
      <c r="E31" s="27"/>
      <c r="F31" s="26"/>
    </row>
  </sheetData>
  <mergeCells count="8">
    <mergeCell ref="A23:D23"/>
    <mergeCell ref="A14:F14"/>
    <mergeCell ref="A8:F8"/>
    <mergeCell ref="A9:F9"/>
    <mergeCell ref="C10:D10"/>
    <mergeCell ref="C11:D11"/>
    <mergeCell ref="C12:D12"/>
    <mergeCell ref="A13:F13"/>
  </mergeCells>
  <pageMargins left="0.70866141732283472" right="0.70866141732283472" top="0.74803149606299213" bottom="0.74803149606299213" header="0.31496062992125984" footer="0.31496062992125984"/>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4:AB95"/>
  <sheetViews>
    <sheetView zoomScale="85" zoomScaleNormal="85" workbookViewId="0">
      <selection activeCell="K17" sqref="K17"/>
    </sheetView>
  </sheetViews>
  <sheetFormatPr baseColWidth="10" defaultRowHeight="14.25"/>
  <cols>
    <col min="1" max="1" width="2.42578125" style="58" customWidth="1"/>
    <col min="2" max="2" width="4.140625" style="58" customWidth="1"/>
    <col min="3" max="3" width="7.7109375" style="58" customWidth="1"/>
    <col min="4" max="4" width="10.42578125" style="58" customWidth="1"/>
    <col min="5" max="5" width="15.5703125" style="58" customWidth="1"/>
    <col min="6" max="6" width="11.7109375" style="58" bestFit="1" customWidth="1"/>
    <col min="7" max="7" width="15.85546875" style="58" customWidth="1"/>
    <col min="8" max="8" width="12.140625" style="58" customWidth="1"/>
    <col min="9" max="9" width="9.7109375" style="58" customWidth="1"/>
    <col min="10" max="10" width="10.140625" style="58" customWidth="1"/>
    <col min="11" max="11" width="27.5703125" style="58" customWidth="1"/>
    <col min="12" max="12" width="12" style="58" bestFit="1" customWidth="1"/>
    <col min="13" max="13" width="10.28515625" style="58" customWidth="1"/>
    <col min="14" max="14" width="10.5703125" style="58" customWidth="1"/>
    <col min="15" max="15" width="21.140625" style="58" customWidth="1"/>
    <col min="16" max="16" width="9.28515625" style="58" customWidth="1"/>
    <col min="17" max="16384" width="11.42578125" style="58"/>
  </cols>
  <sheetData>
    <row r="4" spans="2:28" ht="15" thickBot="1"/>
    <row r="5" spans="2:28" s="57" customFormat="1" ht="18">
      <c r="B5" s="263" t="s">
        <v>67</v>
      </c>
      <c r="C5" s="264"/>
      <c r="D5" s="264"/>
      <c r="E5" s="264"/>
      <c r="F5" s="264"/>
      <c r="G5" s="264"/>
      <c r="H5" s="264"/>
      <c r="I5" s="264"/>
      <c r="J5" s="264"/>
      <c r="K5" s="264"/>
      <c r="L5" s="264"/>
      <c r="M5" s="264"/>
      <c r="N5" s="264"/>
      <c r="O5" s="264"/>
      <c r="P5" s="265"/>
    </row>
    <row r="6" spans="2:28" s="57" customFormat="1" ht="18">
      <c r="B6" s="266" t="s">
        <v>68</v>
      </c>
      <c r="C6" s="267"/>
      <c r="D6" s="267"/>
      <c r="E6" s="267"/>
      <c r="F6" s="267"/>
      <c r="G6" s="267"/>
      <c r="H6" s="267"/>
      <c r="I6" s="267"/>
      <c r="J6" s="267"/>
      <c r="K6" s="267"/>
      <c r="L6" s="267"/>
      <c r="M6" s="267"/>
      <c r="N6" s="267"/>
      <c r="O6" s="267"/>
      <c r="P6" s="268"/>
    </row>
    <row r="7" spans="2:28" s="57" customFormat="1" ht="15.75">
      <c r="B7" s="232" t="s">
        <v>95</v>
      </c>
      <c r="C7" s="233"/>
      <c r="D7" s="233"/>
      <c r="E7" s="233"/>
      <c r="F7" s="233"/>
      <c r="G7" s="233"/>
      <c r="H7" s="233"/>
      <c r="I7" s="233"/>
      <c r="J7" s="233"/>
      <c r="K7" s="234"/>
      <c r="L7" s="229" t="s">
        <v>88</v>
      </c>
      <c r="M7" s="230"/>
      <c r="N7" s="230"/>
      <c r="O7" s="230"/>
      <c r="P7" s="231"/>
    </row>
    <row r="8" spans="2:28" s="57" customFormat="1" ht="15.75">
      <c r="B8" s="260" t="s">
        <v>86</v>
      </c>
      <c r="C8" s="261"/>
      <c r="D8" s="261"/>
      <c r="E8" s="261"/>
      <c r="F8" s="261"/>
      <c r="G8" s="261"/>
      <c r="H8" s="261"/>
      <c r="I8" s="261"/>
      <c r="J8" s="261"/>
      <c r="K8" s="261"/>
      <c r="L8" s="261"/>
      <c r="M8" s="261"/>
      <c r="N8" s="261"/>
      <c r="O8" s="261"/>
      <c r="P8" s="262"/>
    </row>
    <row r="9" spans="2:28" s="57" customFormat="1" ht="15.75">
      <c r="B9" s="260" t="s">
        <v>83</v>
      </c>
      <c r="C9" s="261"/>
      <c r="D9" s="261"/>
      <c r="E9" s="261"/>
      <c r="F9" s="261"/>
      <c r="G9" s="261"/>
      <c r="H9" s="261"/>
      <c r="I9" s="261"/>
      <c r="J9" s="261"/>
      <c r="K9" s="261"/>
      <c r="L9" s="261"/>
      <c r="M9" s="261"/>
      <c r="N9" s="261"/>
      <c r="O9" s="261"/>
      <c r="P9" s="262"/>
    </row>
    <row r="10" spans="2:28" s="57" customFormat="1" ht="15.75">
      <c r="B10" s="260" t="s">
        <v>103</v>
      </c>
      <c r="C10" s="261"/>
      <c r="D10" s="261"/>
      <c r="E10" s="261"/>
      <c r="F10" s="261"/>
      <c r="G10" s="261"/>
      <c r="H10" s="261"/>
      <c r="I10" s="261"/>
      <c r="J10" s="261"/>
      <c r="K10" s="261"/>
      <c r="L10" s="261"/>
      <c r="M10" s="261"/>
      <c r="N10" s="261"/>
      <c r="O10" s="261"/>
      <c r="P10" s="262"/>
    </row>
    <row r="11" spans="2:28" s="57" customFormat="1" ht="15.75">
      <c r="B11" s="260" t="s">
        <v>181</v>
      </c>
      <c r="C11" s="261"/>
      <c r="D11" s="261"/>
      <c r="E11" s="261"/>
      <c r="F11" s="261"/>
      <c r="G11" s="261"/>
      <c r="H11" s="261"/>
      <c r="I11" s="261"/>
      <c r="J11" s="261"/>
      <c r="K11" s="261"/>
      <c r="L11" s="261"/>
      <c r="M11" s="261"/>
      <c r="N11" s="261"/>
      <c r="O11" s="261"/>
      <c r="P11" s="262"/>
    </row>
    <row r="12" spans="2:28" s="57" customFormat="1" ht="15.75">
      <c r="B12" s="260" t="s">
        <v>78</v>
      </c>
      <c r="C12" s="261"/>
      <c r="D12" s="261"/>
      <c r="E12" s="261"/>
      <c r="F12" s="261"/>
      <c r="G12" s="261"/>
      <c r="H12" s="261"/>
      <c r="I12" s="261"/>
      <c r="J12" s="261"/>
      <c r="K12" s="261"/>
      <c r="L12" s="261"/>
      <c r="M12" s="261"/>
      <c r="N12" s="261"/>
      <c r="O12" s="261"/>
      <c r="P12" s="262"/>
    </row>
    <row r="13" spans="2:28" s="57" customFormat="1" ht="21" thickBot="1">
      <c r="B13" s="237" t="s">
        <v>74</v>
      </c>
      <c r="C13" s="238"/>
      <c r="D13" s="238"/>
      <c r="E13" s="238"/>
      <c r="F13" s="238"/>
      <c r="G13" s="238"/>
      <c r="H13" s="238"/>
      <c r="I13" s="238"/>
      <c r="J13" s="238"/>
      <c r="K13" s="238"/>
      <c r="L13" s="238"/>
      <c r="M13" s="238"/>
      <c r="N13" s="238"/>
      <c r="O13" s="238"/>
      <c r="P13" s="239"/>
    </row>
    <row r="14" spans="2:28" ht="9" customHeight="1" thickBot="1">
      <c r="C14" s="197"/>
      <c r="D14" s="197"/>
      <c r="E14" s="197"/>
      <c r="F14" s="197"/>
      <c r="G14" s="197"/>
      <c r="H14" s="197"/>
    </row>
    <row r="15" spans="2:28" s="56" customFormat="1" ht="45.75" customHeight="1">
      <c r="B15" s="240" t="s">
        <v>2</v>
      </c>
      <c r="C15" s="241"/>
      <c r="D15" s="59" t="s">
        <v>3</v>
      </c>
      <c r="E15" s="97" t="s">
        <v>4</v>
      </c>
      <c r="F15" s="97" t="s">
        <v>5</v>
      </c>
      <c r="G15" s="97" t="s">
        <v>6</v>
      </c>
      <c r="H15" s="60" t="s">
        <v>7</v>
      </c>
      <c r="I15" s="61" t="s">
        <v>8</v>
      </c>
      <c r="J15" s="61" t="s">
        <v>9</v>
      </c>
      <c r="K15" s="61" t="s">
        <v>10</v>
      </c>
      <c r="L15" s="61" t="s">
        <v>17</v>
      </c>
      <c r="M15" s="61" t="s">
        <v>13</v>
      </c>
      <c r="N15" s="61" t="s">
        <v>15</v>
      </c>
      <c r="O15" s="61" t="s">
        <v>18</v>
      </c>
      <c r="P15" s="62" t="s">
        <v>12</v>
      </c>
      <c r="AB15" s="63"/>
    </row>
    <row r="16" spans="2:28" ht="33.75" customHeight="1" thickBot="1">
      <c r="B16" s="242" t="s">
        <v>87</v>
      </c>
      <c r="C16" s="243"/>
      <c r="D16" s="243"/>
      <c r="E16" s="243"/>
      <c r="F16" s="243"/>
      <c r="G16" s="243"/>
      <c r="H16" s="243"/>
      <c r="I16" s="243"/>
      <c r="J16" s="243"/>
      <c r="K16" s="243"/>
      <c r="L16" s="243"/>
      <c r="M16" s="243"/>
      <c r="N16" s="243"/>
      <c r="O16" s="243"/>
      <c r="P16" s="244"/>
      <c r="AA16" s="64"/>
    </row>
    <row r="17" spans="2:16" ht="15.75" thickBot="1">
      <c r="B17" s="214" t="s">
        <v>16</v>
      </c>
      <c r="C17" s="215"/>
      <c r="D17" s="215"/>
      <c r="E17" s="215"/>
      <c r="F17" s="215"/>
      <c r="G17" s="215"/>
      <c r="H17" s="215"/>
      <c r="I17" s="215"/>
      <c r="J17" s="215"/>
      <c r="K17" s="65">
        <f>SUM(B16:B16)</f>
        <v>0</v>
      </c>
      <c r="L17" s="245"/>
      <c r="M17" s="245"/>
      <c r="N17" s="66">
        <f>SUM(N16:N16)</f>
        <v>0</v>
      </c>
      <c r="O17" s="96"/>
      <c r="P17" s="67"/>
    </row>
    <row r="18" spans="2:16" ht="15">
      <c r="I18" s="68"/>
      <c r="K18" s="69"/>
      <c r="L18" s="70"/>
      <c r="M18" s="70"/>
      <c r="N18" s="69"/>
    </row>
    <row r="19" spans="2:16" ht="15">
      <c r="F19" s="71" t="s">
        <v>72</v>
      </c>
      <c r="G19" s="41"/>
      <c r="H19" s="41"/>
      <c r="I19" s="41"/>
      <c r="J19" s="41" t="s">
        <v>73</v>
      </c>
      <c r="K19" s="72"/>
      <c r="L19" s="70"/>
      <c r="M19" s="70"/>
      <c r="N19" s="69"/>
    </row>
    <row r="20" spans="2:16" ht="15">
      <c r="I20" s="68"/>
      <c r="K20" s="69"/>
      <c r="L20" s="70"/>
      <c r="M20" s="70"/>
      <c r="N20" s="69"/>
    </row>
    <row r="21" spans="2:16" ht="15">
      <c r="I21" s="68"/>
      <c r="K21" s="69"/>
      <c r="L21" s="70"/>
      <c r="M21" s="70"/>
      <c r="N21" s="69"/>
    </row>
    <row r="22" spans="2:16" s="119" customFormat="1" ht="15">
      <c r="I22" s="68"/>
      <c r="K22" s="69"/>
      <c r="L22" s="70"/>
      <c r="M22" s="70"/>
      <c r="N22" s="69"/>
    </row>
    <row r="23" spans="2:16" s="119" customFormat="1" ht="15">
      <c r="I23" s="68"/>
      <c r="K23" s="69"/>
      <c r="L23" s="70"/>
      <c r="M23" s="70"/>
      <c r="N23" s="69"/>
    </row>
    <row r="24" spans="2:16" s="119" customFormat="1" ht="15">
      <c r="I24" s="68"/>
      <c r="K24" s="69"/>
      <c r="L24" s="70"/>
      <c r="M24" s="70"/>
      <c r="N24" s="69"/>
    </row>
    <row r="25" spans="2:16" s="119" customFormat="1" ht="15">
      <c r="I25" s="68"/>
      <c r="K25" s="69"/>
      <c r="L25" s="70"/>
      <c r="M25" s="70"/>
      <c r="N25" s="69"/>
    </row>
    <row r="26" spans="2:16" s="119" customFormat="1" ht="15">
      <c r="I26" s="68"/>
      <c r="K26" s="69"/>
      <c r="L26" s="70"/>
      <c r="M26" s="70"/>
      <c r="N26" s="69"/>
    </row>
    <row r="27" spans="2:16" s="119" customFormat="1" ht="15">
      <c r="I27" s="68"/>
      <c r="K27" s="69"/>
      <c r="L27" s="70"/>
      <c r="M27" s="70"/>
      <c r="N27" s="69"/>
    </row>
    <row r="28" spans="2:16" s="119" customFormat="1" ht="15">
      <c r="I28" s="68"/>
      <c r="K28" s="69"/>
      <c r="L28" s="70"/>
      <c r="M28" s="70"/>
      <c r="N28" s="69"/>
    </row>
    <row r="29" spans="2:16" s="119" customFormat="1" ht="15">
      <c r="I29" s="68"/>
      <c r="K29" s="69"/>
      <c r="L29" s="70"/>
      <c r="M29" s="70"/>
      <c r="N29" s="69"/>
    </row>
    <row r="30" spans="2:16" s="119" customFormat="1" ht="15">
      <c r="I30" s="68"/>
      <c r="K30" s="69"/>
      <c r="L30" s="70"/>
      <c r="M30" s="70"/>
      <c r="N30" s="69"/>
    </row>
    <row r="31" spans="2:16" s="119" customFormat="1" ht="15">
      <c r="I31" s="68"/>
      <c r="K31" s="69"/>
      <c r="L31" s="70"/>
      <c r="M31" s="70"/>
      <c r="N31" s="69"/>
    </row>
    <row r="32" spans="2:16" s="119" customFormat="1" ht="15">
      <c r="I32" s="68"/>
      <c r="K32" s="69"/>
      <c r="L32" s="70"/>
      <c r="M32" s="70"/>
      <c r="N32" s="69"/>
    </row>
    <row r="33" spans="2:15" s="119" customFormat="1" ht="15">
      <c r="I33" s="68"/>
      <c r="K33" s="69"/>
      <c r="L33" s="70"/>
      <c r="M33" s="70"/>
      <c r="N33" s="69"/>
    </row>
    <row r="34" spans="2:15" s="119" customFormat="1" ht="15">
      <c r="I34" s="68"/>
      <c r="K34" s="69"/>
      <c r="L34" s="70"/>
      <c r="M34" s="70"/>
      <c r="N34" s="69"/>
    </row>
    <row r="35" spans="2:15" s="119" customFormat="1" ht="15">
      <c r="I35" s="68"/>
      <c r="K35" s="69"/>
      <c r="L35" s="70"/>
      <c r="M35" s="70"/>
      <c r="N35" s="69"/>
    </row>
    <row r="36" spans="2:15" s="119" customFormat="1" ht="15">
      <c r="I36" s="68"/>
      <c r="K36" s="69"/>
      <c r="L36" s="70"/>
      <c r="M36" s="70"/>
      <c r="N36" s="69"/>
    </row>
    <row r="37" spans="2:15" s="119" customFormat="1" ht="15">
      <c r="I37" s="68"/>
      <c r="K37" s="69"/>
      <c r="L37" s="70"/>
      <c r="M37" s="70"/>
      <c r="N37" s="69"/>
    </row>
    <row r="38" spans="2:15" s="119" customFormat="1" ht="15">
      <c r="I38" s="68"/>
      <c r="K38" s="69"/>
      <c r="L38" s="70"/>
      <c r="M38" s="70"/>
      <c r="N38" s="69"/>
    </row>
    <row r="39" spans="2:15" s="119" customFormat="1" ht="15">
      <c r="I39" s="68"/>
      <c r="K39" s="69"/>
      <c r="L39" s="70"/>
      <c r="M39" s="70"/>
      <c r="N39" s="69"/>
    </row>
    <row r="40" spans="2:15" s="119" customFormat="1" ht="15">
      <c r="I40" s="68"/>
      <c r="K40" s="69"/>
      <c r="L40" s="70"/>
      <c r="M40" s="70"/>
      <c r="N40" s="69"/>
    </row>
    <row r="41" spans="2:15" s="119" customFormat="1" ht="15">
      <c r="I41" s="68"/>
      <c r="K41" s="69"/>
      <c r="L41" s="70"/>
      <c r="M41" s="70"/>
      <c r="N41" s="69"/>
    </row>
    <row r="42" spans="2:15" s="119" customFormat="1" ht="15">
      <c r="I42" s="68"/>
      <c r="K42" s="69"/>
      <c r="L42" s="70"/>
      <c r="M42" s="70"/>
      <c r="N42" s="69"/>
    </row>
    <row r="43" spans="2:15" ht="15">
      <c r="I43" s="68"/>
      <c r="K43" s="69"/>
      <c r="L43" s="70"/>
      <c r="M43" s="70"/>
      <c r="N43" s="69"/>
    </row>
    <row r="44" spans="2:15" s="119" customFormat="1" ht="15">
      <c r="I44" s="68"/>
      <c r="K44" s="69"/>
      <c r="L44" s="70"/>
      <c r="M44" s="70"/>
      <c r="N44" s="69"/>
    </row>
    <row r="45" spans="2:15" s="119" customFormat="1" ht="39" customHeight="1">
      <c r="B45" s="181" t="s">
        <v>91</v>
      </c>
      <c r="C45" s="181"/>
      <c r="D45" s="181"/>
      <c r="E45" s="181"/>
      <c r="F45" s="181"/>
      <c r="G45" s="181"/>
      <c r="H45" s="181"/>
      <c r="I45" s="181"/>
      <c r="J45" s="181"/>
      <c r="K45" s="181"/>
      <c r="L45" s="181"/>
      <c r="M45" s="181"/>
      <c r="N45" s="181"/>
      <c r="O45" s="181"/>
    </row>
    <row r="46" spans="2:15" s="50" customFormat="1" ht="15" customHeight="1">
      <c r="F46" s="95"/>
      <c r="G46" s="95"/>
      <c r="H46" s="95"/>
      <c r="I46" s="95"/>
      <c r="J46" s="95"/>
      <c r="K46" s="95"/>
      <c r="L46" s="95"/>
      <c r="M46" s="51"/>
    </row>
    <row r="47" spans="2:15" s="50" customFormat="1" ht="15" customHeight="1">
      <c r="F47" s="159"/>
      <c r="G47" s="159"/>
      <c r="H47" s="159"/>
      <c r="I47" s="159"/>
      <c r="J47" s="159"/>
      <c r="K47" s="159"/>
      <c r="L47" s="159"/>
      <c r="M47" s="51"/>
    </row>
    <row r="48" spans="2:15" s="50" customFormat="1" ht="15" customHeight="1">
      <c r="F48" s="95"/>
      <c r="G48" s="95"/>
      <c r="H48" s="95"/>
      <c r="I48" s="95"/>
      <c r="J48" s="95"/>
      <c r="K48" s="95"/>
      <c r="L48" s="95"/>
      <c r="M48" s="51"/>
    </row>
    <row r="49" spans="2:27" s="50" customFormat="1" ht="15" customHeight="1">
      <c r="F49" s="95"/>
      <c r="G49" s="95"/>
      <c r="H49" s="95"/>
      <c r="I49" s="95"/>
      <c r="J49" s="95"/>
      <c r="K49" s="95"/>
      <c r="L49" s="95"/>
      <c r="M49" s="51"/>
    </row>
    <row r="50" spans="2:27" s="50" customFormat="1" ht="15" customHeight="1" thickBot="1">
      <c r="F50" s="95"/>
      <c r="G50" s="95"/>
      <c r="H50" s="95"/>
      <c r="I50" s="95"/>
      <c r="J50" s="95"/>
      <c r="K50" s="95"/>
      <c r="L50" s="95"/>
      <c r="M50" s="51"/>
    </row>
    <row r="51" spans="2:27" s="57" customFormat="1" ht="18">
      <c r="B51" s="223" t="s">
        <v>67</v>
      </c>
      <c r="C51" s="224"/>
      <c r="D51" s="224"/>
      <c r="E51" s="224"/>
      <c r="F51" s="224"/>
      <c r="G51" s="224"/>
      <c r="H51" s="224"/>
      <c r="I51" s="224"/>
      <c r="J51" s="224"/>
      <c r="K51" s="224"/>
      <c r="L51" s="224"/>
      <c r="M51" s="224"/>
      <c r="N51" s="224"/>
      <c r="O51" s="224"/>
      <c r="P51" s="225"/>
    </row>
    <row r="52" spans="2:27" s="57" customFormat="1" ht="18">
      <c r="B52" s="226" t="s">
        <v>68</v>
      </c>
      <c r="C52" s="227"/>
      <c r="D52" s="227"/>
      <c r="E52" s="227"/>
      <c r="F52" s="227"/>
      <c r="G52" s="227"/>
      <c r="H52" s="227"/>
      <c r="I52" s="227"/>
      <c r="J52" s="227"/>
      <c r="K52" s="227"/>
      <c r="L52" s="227"/>
      <c r="M52" s="227"/>
      <c r="N52" s="227"/>
      <c r="O52" s="227"/>
      <c r="P52" s="228"/>
    </row>
    <row r="53" spans="2:27" s="57" customFormat="1" ht="15.75">
      <c r="B53" s="235" t="s">
        <v>94</v>
      </c>
      <c r="C53" s="230"/>
      <c r="D53" s="230"/>
      <c r="E53" s="230"/>
      <c r="F53" s="230"/>
      <c r="G53" s="230"/>
      <c r="H53" s="230"/>
      <c r="I53" s="230"/>
      <c r="J53" s="230"/>
      <c r="K53" s="236"/>
      <c r="L53" s="229" t="s">
        <v>90</v>
      </c>
      <c r="M53" s="230"/>
      <c r="N53" s="230"/>
      <c r="O53" s="230"/>
      <c r="P53" s="231"/>
    </row>
    <row r="54" spans="2:27" s="57" customFormat="1" ht="15.75">
      <c r="B54" s="216" t="s">
        <v>86</v>
      </c>
      <c r="C54" s="217"/>
      <c r="D54" s="217"/>
      <c r="E54" s="217"/>
      <c r="F54" s="217"/>
      <c r="G54" s="217"/>
      <c r="H54" s="217"/>
      <c r="I54" s="217"/>
      <c r="J54" s="217"/>
      <c r="K54" s="217"/>
      <c r="L54" s="217"/>
      <c r="M54" s="217"/>
      <c r="N54" s="217"/>
      <c r="O54" s="217"/>
      <c r="P54" s="218"/>
    </row>
    <row r="55" spans="2:27" s="57" customFormat="1" ht="15.75">
      <c r="B55" s="216" t="s">
        <v>83</v>
      </c>
      <c r="C55" s="217"/>
      <c r="D55" s="217"/>
      <c r="E55" s="217"/>
      <c r="F55" s="217"/>
      <c r="G55" s="217"/>
      <c r="H55" s="217"/>
      <c r="I55" s="217"/>
      <c r="J55" s="217"/>
      <c r="K55" s="217"/>
      <c r="L55" s="217"/>
      <c r="M55" s="217"/>
      <c r="N55" s="217"/>
      <c r="O55" s="217"/>
      <c r="P55" s="218"/>
    </row>
    <row r="56" spans="2:27" s="57" customFormat="1" ht="15.75">
      <c r="B56" s="216" t="s">
        <v>103</v>
      </c>
      <c r="C56" s="217"/>
      <c r="D56" s="217"/>
      <c r="E56" s="217"/>
      <c r="F56" s="217"/>
      <c r="G56" s="217"/>
      <c r="H56" s="217"/>
      <c r="I56" s="217"/>
      <c r="J56" s="217"/>
      <c r="K56" s="217"/>
      <c r="L56" s="217"/>
      <c r="M56" s="217"/>
      <c r="N56" s="217"/>
      <c r="O56" s="217"/>
      <c r="P56" s="218"/>
    </row>
    <row r="57" spans="2:27" s="57" customFormat="1" ht="15.75">
      <c r="B57" s="216" t="s">
        <v>181</v>
      </c>
      <c r="C57" s="217"/>
      <c r="D57" s="217"/>
      <c r="E57" s="217"/>
      <c r="F57" s="217"/>
      <c r="G57" s="217"/>
      <c r="H57" s="217"/>
      <c r="I57" s="217"/>
      <c r="J57" s="217"/>
      <c r="K57" s="217"/>
      <c r="L57" s="217"/>
      <c r="M57" s="217"/>
      <c r="N57" s="217"/>
      <c r="O57" s="217"/>
      <c r="P57" s="218"/>
    </row>
    <row r="58" spans="2:27" s="57" customFormat="1" ht="16.5" thickBot="1">
      <c r="B58" s="219" t="s">
        <v>78</v>
      </c>
      <c r="C58" s="220"/>
      <c r="D58" s="220"/>
      <c r="E58" s="220"/>
      <c r="F58" s="220"/>
      <c r="G58" s="220"/>
      <c r="H58" s="220"/>
      <c r="I58" s="220"/>
      <c r="J58" s="220"/>
      <c r="K58" s="220"/>
      <c r="L58" s="220"/>
      <c r="M58" s="220"/>
      <c r="N58" s="220"/>
      <c r="O58" s="220"/>
      <c r="P58" s="221"/>
    </row>
    <row r="59" spans="2:27" ht="15">
      <c r="I59" s="68"/>
      <c r="K59" s="69"/>
      <c r="L59" s="70"/>
      <c r="M59" s="70"/>
      <c r="N59" s="69"/>
    </row>
    <row r="60" spans="2:27" ht="15.75" customHeight="1">
      <c r="C60" s="222" t="s">
        <v>19</v>
      </c>
      <c r="D60" s="222"/>
      <c r="E60" s="222"/>
      <c r="F60" s="222"/>
      <c r="G60" s="222"/>
      <c r="H60" s="222"/>
      <c r="I60" s="222"/>
      <c r="J60" s="222"/>
      <c r="K60" s="222"/>
      <c r="L60" s="222"/>
      <c r="M60" s="222"/>
      <c r="N60" s="222"/>
      <c r="O60" s="222"/>
      <c r="P60" s="222"/>
    </row>
    <row r="61" spans="2:27" ht="15" thickBot="1"/>
    <row r="62" spans="2:27" s="56" customFormat="1" ht="45" customHeight="1" thickBot="1">
      <c r="B62" s="209" t="s">
        <v>20</v>
      </c>
      <c r="C62" s="210"/>
      <c r="D62" s="98" t="s">
        <v>21</v>
      </c>
      <c r="E62" s="98" t="s">
        <v>22</v>
      </c>
      <c r="F62" s="98" t="s">
        <v>23</v>
      </c>
      <c r="G62" s="98" t="s">
        <v>24</v>
      </c>
      <c r="H62" s="98" t="s">
        <v>25</v>
      </c>
      <c r="I62" s="98" t="s">
        <v>26</v>
      </c>
      <c r="J62" s="98" t="s">
        <v>27</v>
      </c>
      <c r="K62" s="98" t="s">
        <v>28</v>
      </c>
      <c r="L62" s="98" t="s">
        <v>17</v>
      </c>
      <c r="M62" s="98" t="s">
        <v>13</v>
      </c>
      <c r="N62" s="98" t="s">
        <v>29</v>
      </c>
      <c r="O62" s="73" t="s">
        <v>30</v>
      </c>
    </row>
    <row r="63" spans="2:27" ht="35.25" customHeight="1" thickBot="1">
      <c r="B63" s="211" t="s">
        <v>87</v>
      </c>
      <c r="C63" s="212"/>
      <c r="D63" s="212"/>
      <c r="E63" s="212"/>
      <c r="F63" s="212"/>
      <c r="G63" s="212"/>
      <c r="H63" s="212"/>
      <c r="I63" s="212"/>
      <c r="J63" s="212"/>
      <c r="K63" s="212"/>
      <c r="L63" s="212"/>
      <c r="M63" s="212"/>
      <c r="N63" s="212"/>
      <c r="O63" s="213"/>
      <c r="AA63" s="64"/>
    </row>
    <row r="64" spans="2:27" ht="15.75" thickBot="1">
      <c r="B64" s="214" t="s">
        <v>16</v>
      </c>
      <c r="C64" s="215"/>
      <c r="D64" s="215"/>
      <c r="E64" s="215"/>
      <c r="F64" s="74">
        <f>SUM(F63:F63)</f>
        <v>0</v>
      </c>
      <c r="G64" s="75"/>
      <c r="H64" s="75"/>
      <c r="I64" s="75"/>
      <c r="J64" s="75"/>
      <c r="K64" s="76"/>
      <c r="L64" s="75"/>
      <c r="M64" s="75"/>
      <c r="N64" s="77">
        <f>SUM(N63:N63)</f>
        <v>0</v>
      </c>
      <c r="O64" s="78"/>
    </row>
    <row r="65" spans="3:15" ht="15">
      <c r="I65" s="68"/>
      <c r="K65" s="69"/>
      <c r="L65" s="70"/>
      <c r="M65" s="70"/>
      <c r="N65" s="69"/>
    </row>
    <row r="66" spans="3:15" ht="15">
      <c r="C66" s="53"/>
      <c r="D66" s="53"/>
      <c r="E66" s="53"/>
      <c r="F66" s="71" t="s">
        <v>72</v>
      </c>
      <c r="H66" s="79"/>
      <c r="I66" s="41"/>
      <c r="J66" s="41"/>
      <c r="K66" s="41" t="s">
        <v>73</v>
      </c>
      <c r="L66" s="53"/>
      <c r="M66" s="53"/>
      <c r="N66" s="53"/>
      <c r="O66" s="53"/>
    </row>
    <row r="86" spans="2:15" s="119" customFormat="1"/>
    <row r="87" spans="2:15" s="119" customFormat="1"/>
    <row r="90" spans="2:15" s="119" customFormat="1"/>
    <row r="92" spans="2:15" s="119" customFormat="1" ht="39" customHeight="1">
      <c r="B92" s="181" t="s">
        <v>91</v>
      </c>
      <c r="C92" s="181"/>
      <c r="D92" s="181"/>
      <c r="E92" s="181"/>
      <c r="F92" s="181"/>
      <c r="G92" s="181"/>
      <c r="H92" s="181"/>
      <c r="I92" s="181"/>
      <c r="J92" s="181"/>
      <c r="K92" s="181"/>
      <c r="L92" s="181"/>
      <c r="M92" s="181"/>
      <c r="N92" s="181"/>
      <c r="O92" s="181"/>
    </row>
    <row r="95" spans="2:15" ht="17.25" customHeight="1"/>
  </sheetData>
  <mergeCells count="30">
    <mergeCell ref="B64:E64"/>
    <mergeCell ref="B92:O92"/>
    <mergeCell ref="B57:P57"/>
    <mergeCell ref="B58:P58"/>
    <mergeCell ref="C60:P60"/>
    <mergeCell ref="B62:C62"/>
    <mergeCell ref="B63:O63"/>
    <mergeCell ref="B53:K53"/>
    <mergeCell ref="L53:P53"/>
    <mergeCell ref="B54:P54"/>
    <mergeCell ref="B55:P55"/>
    <mergeCell ref="B56:P56"/>
    <mergeCell ref="B52:P52"/>
    <mergeCell ref="B10:P10"/>
    <mergeCell ref="B11:P11"/>
    <mergeCell ref="B12:P12"/>
    <mergeCell ref="B13:P13"/>
    <mergeCell ref="C14:H14"/>
    <mergeCell ref="B15:C15"/>
    <mergeCell ref="B16:P16"/>
    <mergeCell ref="B17:J17"/>
    <mergeCell ref="L17:M17"/>
    <mergeCell ref="B51:P51"/>
    <mergeCell ref="B45:O45"/>
    <mergeCell ref="B9:P9"/>
    <mergeCell ref="B5:P5"/>
    <mergeCell ref="B6:P6"/>
    <mergeCell ref="B7:K7"/>
    <mergeCell ref="L7:P7"/>
    <mergeCell ref="B8:P8"/>
  </mergeCells>
  <pageMargins left="0.31496062992125984" right="0.11811023622047245" top="0.55118110236220474" bottom="0.55118110236220474" header="0.31496062992125984" footer="0.31496062992125984"/>
  <pageSetup scale="7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H29"/>
  <sheetViews>
    <sheetView workbookViewId="0">
      <selection activeCell="E18" sqref="E18"/>
    </sheetView>
  </sheetViews>
  <sheetFormatPr baseColWidth="10" defaultRowHeight="15"/>
  <cols>
    <col min="1" max="1" width="11.42578125" style="1"/>
    <col min="2" max="2" width="18" style="4" customWidth="1"/>
    <col min="3" max="3" width="21.28515625" style="1" customWidth="1"/>
    <col min="4" max="4" width="62" style="1" customWidth="1"/>
    <col min="5" max="5" width="13.42578125" style="1" customWidth="1"/>
    <col min="6" max="6" width="9.42578125" style="2" customWidth="1"/>
    <col min="7" max="7" width="12" style="1" bestFit="1" customWidth="1"/>
    <col min="8" max="16384" width="11.42578125" style="1"/>
  </cols>
  <sheetData>
    <row r="2" spans="1:8" ht="14.25" customHeight="1"/>
    <row r="3" spans="1:8" customFormat="1" ht="18.75" customHeight="1" thickBot="1"/>
    <row r="4" spans="1:8" customFormat="1" ht="18.75">
      <c r="A4" s="273" t="s">
        <v>67</v>
      </c>
      <c r="B4" s="274"/>
      <c r="C4" s="274"/>
      <c r="D4" s="274"/>
      <c r="E4" s="274"/>
      <c r="F4" s="275"/>
    </row>
    <row r="5" spans="1:8" customFormat="1" ht="18.75">
      <c r="A5" s="276" t="s">
        <v>68</v>
      </c>
      <c r="B5" s="277"/>
      <c r="C5" s="277"/>
      <c r="D5" s="277"/>
      <c r="E5" s="277"/>
      <c r="F5" s="278"/>
    </row>
    <row r="6" spans="1:8" customFormat="1" ht="15.75">
      <c r="A6" s="279" t="s">
        <v>94</v>
      </c>
      <c r="B6" s="280"/>
      <c r="C6" s="280"/>
      <c r="D6" s="281"/>
      <c r="E6" s="282" t="s">
        <v>69</v>
      </c>
      <c r="F6" s="283"/>
    </row>
    <row r="7" spans="1:8" customFormat="1" ht="15.75">
      <c r="A7" s="284" t="s">
        <v>85</v>
      </c>
      <c r="B7" s="285"/>
      <c r="C7" s="285"/>
      <c r="D7" s="285"/>
      <c r="E7" s="285"/>
      <c r="F7" s="286"/>
    </row>
    <row r="8" spans="1:8" customFormat="1" ht="15.75">
      <c r="A8" s="284" t="s">
        <v>83</v>
      </c>
      <c r="B8" s="285"/>
      <c r="C8" s="285"/>
      <c r="D8" s="285"/>
      <c r="E8" s="285"/>
      <c r="F8" s="286"/>
    </row>
    <row r="9" spans="1:8" customFormat="1" ht="15.75">
      <c r="A9" s="284" t="s">
        <v>105</v>
      </c>
      <c r="B9" s="285"/>
      <c r="C9" s="285"/>
      <c r="D9" s="285"/>
      <c r="E9" s="285"/>
      <c r="F9" s="286"/>
    </row>
    <row r="10" spans="1:8" customFormat="1" ht="15.75">
      <c r="A10" s="284" t="s">
        <v>181</v>
      </c>
      <c r="B10" s="285"/>
      <c r="C10" s="285"/>
      <c r="D10" s="285"/>
      <c r="E10" s="285"/>
      <c r="F10" s="286"/>
    </row>
    <row r="11" spans="1:8" customFormat="1" ht="15.75">
      <c r="A11" s="284" t="s">
        <v>76</v>
      </c>
      <c r="B11" s="285"/>
      <c r="C11" s="285"/>
      <c r="D11" s="285"/>
      <c r="E11" s="285"/>
      <c r="F11" s="286"/>
    </row>
    <row r="12" spans="1:8" customFormat="1" ht="21">
      <c r="A12" s="287" t="s">
        <v>32</v>
      </c>
      <c r="B12" s="288"/>
      <c r="C12" s="288"/>
      <c r="D12" s="288"/>
      <c r="E12" s="288"/>
      <c r="F12" s="289"/>
    </row>
    <row r="13" spans="1:8" ht="12" customHeight="1" thickBot="1">
      <c r="A13" s="248"/>
      <c r="B13" s="249"/>
      <c r="C13" s="249"/>
      <c r="D13" s="249"/>
      <c r="E13" s="249"/>
      <c r="F13" s="250"/>
    </row>
    <row r="14" spans="1:8" ht="15.75" thickBot="1">
      <c r="A14" s="141" t="s">
        <v>34</v>
      </c>
      <c r="B14" s="142" t="s">
        <v>35</v>
      </c>
      <c r="C14" s="143" t="s">
        <v>36</v>
      </c>
      <c r="D14" s="144" t="s">
        <v>37</v>
      </c>
      <c r="E14" s="145" t="s">
        <v>38</v>
      </c>
      <c r="F14" s="146" t="s">
        <v>39</v>
      </c>
    </row>
    <row r="15" spans="1:8" s="148" customFormat="1" ht="60">
      <c r="A15" s="150">
        <v>7909</v>
      </c>
      <c r="B15" s="151" t="s">
        <v>106</v>
      </c>
      <c r="C15" s="152" t="s">
        <v>107</v>
      </c>
      <c r="D15" s="149" t="s">
        <v>108</v>
      </c>
      <c r="E15" s="127">
        <v>650</v>
      </c>
      <c r="F15" s="128">
        <v>245</v>
      </c>
      <c r="G15" s="2"/>
      <c r="H15" s="2"/>
    </row>
    <row r="16" spans="1:8" s="148" customFormat="1" ht="38.25" customHeight="1">
      <c r="A16" s="150">
        <v>7920</v>
      </c>
      <c r="B16" s="151" t="s">
        <v>153</v>
      </c>
      <c r="C16" s="152" t="s">
        <v>154</v>
      </c>
      <c r="D16" s="149" t="s">
        <v>155</v>
      </c>
      <c r="E16" s="127">
        <v>750</v>
      </c>
      <c r="F16" s="128">
        <v>169</v>
      </c>
      <c r="G16" s="2"/>
      <c r="H16" s="2"/>
    </row>
    <row r="17" spans="1:8" s="148" customFormat="1" ht="72">
      <c r="A17" s="150">
        <v>7922</v>
      </c>
      <c r="B17" s="151" t="s">
        <v>162</v>
      </c>
      <c r="C17" s="152" t="s">
        <v>163</v>
      </c>
      <c r="D17" s="149" t="s">
        <v>164</v>
      </c>
      <c r="E17" s="127">
        <v>2050.1999999999998</v>
      </c>
      <c r="F17" s="128">
        <v>121</v>
      </c>
      <c r="G17" s="2"/>
      <c r="H17" s="2"/>
    </row>
    <row r="18" spans="1:8" s="3" customFormat="1" ht="21" customHeight="1" thickBot="1">
      <c r="A18" s="269" t="s">
        <v>84</v>
      </c>
      <c r="B18" s="270"/>
      <c r="C18" s="270"/>
      <c r="D18" s="271"/>
      <c r="E18" s="125">
        <f>SUM(E15:E17)</f>
        <v>3450.2</v>
      </c>
      <c r="F18" s="126"/>
      <c r="G18" s="116"/>
      <c r="H18" s="116"/>
    </row>
    <row r="20" spans="1:8" customFormat="1" ht="15.75">
      <c r="A20" s="1"/>
      <c r="B20" s="4"/>
      <c r="C20" s="100" t="s">
        <v>72</v>
      </c>
      <c r="D20" s="49" t="s">
        <v>73</v>
      </c>
      <c r="E20" s="38"/>
      <c r="F20" s="39"/>
      <c r="G20" s="39"/>
    </row>
    <row r="21" spans="1:8">
      <c r="B21" s="37"/>
      <c r="C21" s="37"/>
      <c r="E21" s="37"/>
      <c r="F21" s="37"/>
      <c r="G21" s="37"/>
    </row>
    <row r="22" spans="1:8" s="116" customFormat="1">
      <c r="B22" s="117"/>
      <c r="C22" s="117"/>
      <c r="E22" s="117"/>
      <c r="F22" s="117"/>
      <c r="G22" s="117"/>
    </row>
    <row r="23" spans="1:8" s="116" customFormat="1">
      <c r="B23" s="117"/>
      <c r="C23" s="117"/>
      <c r="E23" s="117"/>
      <c r="F23" s="117"/>
      <c r="G23" s="117"/>
    </row>
    <row r="24" spans="1:8" s="116" customFormat="1">
      <c r="B24" s="117"/>
      <c r="C24" s="117"/>
      <c r="E24" s="117"/>
      <c r="F24" s="117"/>
      <c r="G24" s="117"/>
    </row>
    <row r="25" spans="1:8" s="174" customFormat="1">
      <c r="B25" s="175"/>
      <c r="C25" s="175"/>
      <c r="E25" s="175"/>
      <c r="F25" s="175"/>
      <c r="G25" s="175"/>
    </row>
    <row r="26" spans="1:8" s="174" customFormat="1">
      <c r="B26" s="175"/>
      <c r="C26" s="175"/>
      <c r="E26" s="175"/>
      <c r="F26" s="175"/>
      <c r="G26" s="175"/>
    </row>
    <row r="27" spans="1:8" s="116" customFormat="1">
      <c r="B27" s="117"/>
      <c r="C27" s="117"/>
      <c r="F27" s="117"/>
      <c r="G27" s="117"/>
    </row>
    <row r="28" spans="1:8" s="116" customFormat="1">
      <c r="B28" s="117"/>
      <c r="C28" s="117"/>
      <c r="E28" s="117"/>
      <c r="F28" s="117"/>
      <c r="G28" s="117"/>
    </row>
    <row r="29" spans="1:8" ht="31.5" customHeight="1">
      <c r="A29" s="272" t="s">
        <v>91</v>
      </c>
      <c r="B29" s="272"/>
      <c r="C29" s="272"/>
      <c r="D29" s="272"/>
      <c r="E29" s="272"/>
      <c r="F29" s="272"/>
      <c r="G29" s="40"/>
    </row>
  </sheetData>
  <mergeCells count="13">
    <mergeCell ref="A18:D18"/>
    <mergeCell ref="A29:F29"/>
    <mergeCell ref="A4:F4"/>
    <mergeCell ref="A5:F5"/>
    <mergeCell ref="A6:D6"/>
    <mergeCell ref="E6:F6"/>
    <mergeCell ref="A7:F7"/>
    <mergeCell ref="A13:F13"/>
    <mergeCell ref="A8:F8"/>
    <mergeCell ref="A9:F9"/>
    <mergeCell ref="A10:F10"/>
    <mergeCell ref="A11:F11"/>
    <mergeCell ref="A12:F12"/>
  </mergeCells>
  <printOptions horizontalCentered="1"/>
  <pageMargins left="0.51181102362204722" right="0.51181102362204722" top="0.55118110236220474" bottom="0.55118110236220474" header="0.31496062992125984" footer="0.31496062992125984"/>
  <pageSetup scale="9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J51"/>
  <sheetViews>
    <sheetView tabSelected="1" zoomScaleNormal="100" zoomScaleSheetLayoutView="100" workbookViewId="0">
      <selection activeCell="F16" sqref="F16"/>
    </sheetView>
  </sheetViews>
  <sheetFormatPr baseColWidth="10" defaultRowHeight="12.75"/>
  <cols>
    <col min="1" max="1" width="1.140625" style="80" customWidth="1"/>
    <col min="2" max="2" width="13.7109375" style="80" customWidth="1"/>
    <col min="3" max="3" width="15.7109375" style="80" customWidth="1"/>
    <col min="4" max="4" width="18" style="80" customWidth="1"/>
    <col min="5" max="5" width="16.28515625" style="80" customWidth="1"/>
    <col min="6" max="6" width="19.28515625" style="81" customWidth="1"/>
    <col min="7" max="7" width="26.140625" style="80" customWidth="1"/>
    <col min="8" max="8" width="28.85546875" style="80" customWidth="1"/>
    <col min="9" max="9" width="18.7109375" style="80" customWidth="1"/>
    <col min="10" max="10" width="9.85546875" style="80" customWidth="1"/>
    <col min="11" max="255" width="11.42578125" style="80"/>
    <col min="256" max="256" width="0.28515625" style="80" customWidth="1"/>
    <col min="257" max="257" width="6" style="80" customWidth="1"/>
    <col min="258" max="258" width="13.7109375" style="80" customWidth="1"/>
    <col min="259" max="259" width="14.7109375" style="80" customWidth="1"/>
    <col min="260" max="260" width="18" style="80" customWidth="1"/>
    <col min="261" max="261" width="16.28515625" style="80" customWidth="1"/>
    <col min="262" max="262" width="15" style="80" customWidth="1"/>
    <col min="263" max="263" width="26.140625" style="80" customWidth="1"/>
    <col min="264" max="264" width="19" style="80" customWidth="1"/>
    <col min="265" max="265" width="18.7109375" style="80" customWidth="1"/>
    <col min="266" max="266" width="9.85546875" style="80" customWidth="1"/>
    <col min="267" max="511" width="11.42578125" style="80"/>
    <col min="512" max="512" width="0.28515625" style="80" customWidth="1"/>
    <col min="513" max="513" width="6" style="80" customWidth="1"/>
    <col min="514" max="514" width="13.7109375" style="80" customWidth="1"/>
    <col min="515" max="515" width="14.7109375" style="80" customWidth="1"/>
    <col min="516" max="516" width="18" style="80" customWidth="1"/>
    <col min="517" max="517" width="16.28515625" style="80" customWidth="1"/>
    <col min="518" max="518" width="15" style="80" customWidth="1"/>
    <col min="519" max="519" width="26.140625" style="80" customWidth="1"/>
    <col min="520" max="520" width="19" style="80" customWidth="1"/>
    <col min="521" max="521" width="18.7109375" style="80" customWidth="1"/>
    <col min="522" max="522" width="9.85546875" style="80" customWidth="1"/>
    <col min="523" max="767" width="11.42578125" style="80"/>
    <col min="768" max="768" width="0.28515625" style="80" customWidth="1"/>
    <col min="769" max="769" width="6" style="80" customWidth="1"/>
    <col min="770" max="770" width="13.7109375" style="80" customWidth="1"/>
    <col min="771" max="771" width="14.7109375" style="80" customWidth="1"/>
    <col min="772" max="772" width="18" style="80" customWidth="1"/>
    <col min="773" max="773" width="16.28515625" style="80" customWidth="1"/>
    <col min="774" max="774" width="15" style="80" customWidth="1"/>
    <col min="775" max="775" width="26.140625" style="80" customWidth="1"/>
    <col min="776" max="776" width="19" style="80" customWidth="1"/>
    <col min="777" max="777" width="18.7109375" style="80" customWidth="1"/>
    <col min="778" max="778" width="9.85546875" style="80" customWidth="1"/>
    <col min="779" max="1023" width="11.42578125" style="80"/>
    <col min="1024" max="1024" width="0.28515625" style="80" customWidth="1"/>
    <col min="1025" max="1025" width="6" style="80" customWidth="1"/>
    <col min="1026" max="1026" width="13.7109375" style="80" customWidth="1"/>
    <col min="1027" max="1027" width="14.7109375" style="80" customWidth="1"/>
    <col min="1028" max="1028" width="18" style="80" customWidth="1"/>
    <col min="1029" max="1029" width="16.28515625" style="80" customWidth="1"/>
    <col min="1030" max="1030" width="15" style="80" customWidth="1"/>
    <col min="1031" max="1031" width="26.140625" style="80" customWidth="1"/>
    <col min="1032" max="1032" width="19" style="80" customWidth="1"/>
    <col min="1033" max="1033" width="18.7109375" style="80" customWidth="1"/>
    <col min="1034" max="1034" width="9.85546875" style="80" customWidth="1"/>
    <col min="1035" max="1279" width="11.42578125" style="80"/>
    <col min="1280" max="1280" width="0.28515625" style="80" customWidth="1"/>
    <col min="1281" max="1281" width="6" style="80" customWidth="1"/>
    <col min="1282" max="1282" width="13.7109375" style="80" customWidth="1"/>
    <col min="1283" max="1283" width="14.7109375" style="80" customWidth="1"/>
    <col min="1284" max="1284" width="18" style="80" customWidth="1"/>
    <col min="1285" max="1285" width="16.28515625" style="80" customWidth="1"/>
    <col min="1286" max="1286" width="15" style="80" customWidth="1"/>
    <col min="1287" max="1287" width="26.140625" style="80" customWidth="1"/>
    <col min="1288" max="1288" width="19" style="80" customWidth="1"/>
    <col min="1289" max="1289" width="18.7109375" style="80" customWidth="1"/>
    <col min="1290" max="1290" width="9.85546875" style="80" customWidth="1"/>
    <col min="1291" max="1535" width="11.42578125" style="80"/>
    <col min="1536" max="1536" width="0.28515625" style="80" customWidth="1"/>
    <col min="1537" max="1537" width="6" style="80" customWidth="1"/>
    <col min="1538" max="1538" width="13.7109375" style="80" customWidth="1"/>
    <col min="1539" max="1539" width="14.7109375" style="80" customWidth="1"/>
    <col min="1540" max="1540" width="18" style="80" customWidth="1"/>
    <col min="1541" max="1541" width="16.28515625" style="80" customWidth="1"/>
    <col min="1542" max="1542" width="15" style="80" customWidth="1"/>
    <col min="1543" max="1543" width="26.140625" style="80" customWidth="1"/>
    <col min="1544" max="1544" width="19" style="80" customWidth="1"/>
    <col min="1545" max="1545" width="18.7109375" style="80" customWidth="1"/>
    <col min="1546" max="1546" width="9.85546875" style="80" customWidth="1"/>
    <col min="1547" max="1791" width="11.42578125" style="80"/>
    <col min="1792" max="1792" width="0.28515625" style="80" customWidth="1"/>
    <col min="1793" max="1793" width="6" style="80" customWidth="1"/>
    <col min="1794" max="1794" width="13.7109375" style="80" customWidth="1"/>
    <col min="1795" max="1795" width="14.7109375" style="80" customWidth="1"/>
    <col min="1796" max="1796" width="18" style="80" customWidth="1"/>
    <col min="1797" max="1797" width="16.28515625" style="80" customWidth="1"/>
    <col min="1798" max="1798" width="15" style="80" customWidth="1"/>
    <col min="1799" max="1799" width="26.140625" style="80" customWidth="1"/>
    <col min="1800" max="1800" width="19" style="80" customWidth="1"/>
    <col min="1801" max="1801" width="18.7109375" style="80" customWidth="1"/>
    <col min="1802" max="1802" width="9.85546875" style="80" customWidth="1"/>
    <col min="1803" max="2047" width="11.42578125" style="80"/>
    <col min="2048" max="2048" width="0.28515625" style="80" customWidth="1"/>
    <col min="2049" max="2049" width="6" style="80" customWidth="1"/>
    <col min="2050" max="2050" width="13.7109375" style="80" customWidth="1"/>
    <col min="2051" max="2051" width="14.7109375" style="80" customWidth="1"/>
    <col min="2052" max="2052" width="18" style="80" customWidth="1"/>
    <col min="2053" max="2053" width="16.28515625" style="80" customWidth="1"/>
    <col min="2054" max="2054" width="15" style="80" customWidth="1"/>
    <col min="2055" max="2055" width="26.140625" style="80" customWidth="1"/>
    <col min="2056" max="2056" width="19" style="80" customWidth="1"/>
    <col min="2057" max="2057" width="18.7109375" style="80" customWidth="1"/>
    <col min="2058" max="2058" width="9.85546875" style="80" customWidth="1"/>
    <col min="2059" max="2303" width="11.42578125" style="80"/>
    <col min="2304" max="2304" width="0.28515625" style="80" customWidth="1"/>
    <col min="2305" max="2305" width="6" style="80" customWidth="1"/>
    <col min="2306" max="2306" width="13.7109375" style="80" customWidth="1"/>
    <col min="2307" max="2307" width="14.7109375" style="80" customWidth="1"/>
    <col min="2308" max="2308" width="18" style="80" customWidth="1"/>
    <col min="2309" max="2309" width="16.28515625" style="80" customWidth="1"/>
    <col min="2310" max="2310" width="15" style="80" customWidth="1"/>
    <col min="2311" max="2311" width="26.140625" style="80" customWidth="1"/>
    <col min="2312" max="2312" width="19" style="80" customWidth="1"/>
    <col min="2313" max="2313" width="18.7109375" style="80" customWidth="1"/>
    <col min="2314" max="2314" width="9.85546875" style="80" customWidth="1"/>
    <col min="2315" max="2559" width="11.42578125" style="80"/>
    <col min="2560" max="2560" width="0.28515625" style="80" customWidth="1"/>
    <col min="2561" max="2561" width="6" style="80" customWidth="1"/>
    <col min="2562" max="2562" width="13.7109375" style="80" customWidth="1"/>
    <col min="2563" max="2563" width="14.7109375" style="80" customWidth="1"/>
    <col min="2564" max="2564" width="18" style="80" customWidth="1"/>
    <col min="2565" max="2565" width="16.28515625" style="80" customWidth="1"/>
    <col min="2566" max="2566" width="15" style="80" customWidth="1"/>
    <col min="2567" max="2567" width="26.140625" style="80" customWidth="1"/>
    <col min="2568" max="2568" width="19" style="80" customWidth="1"/>
    <col min="2569" max="2569" width="18.7109375" style="80" customWidth="1"/>
    <col min="2570" max="2570" width="9.85546875" style="80" customWidth="1"/>
    <col min="2571" max="2815" width="11.42578125" style="80"/>
    <col min="2816" max="2816" width="0.28515625" style="80" customWidth="1"/>
    <col min="2817" max="2817" width="6" style="80" customWidth="1"/>
    <col min="2818" max="2818" width="13.7109375" style="80" customWidth="1"/>
    <col min="2819" max="2819" width="14.7109375" style="80" customWidth="1"/>
    <col min="2820" max="2820" width="18" style="80" customWidth="1"/>
    <col min="2821" max="2821" width="16.28515625" style="80" customWidth="1"/>
    <col min="2822" max="2822" width="15" style="80" customWidth="1"/>
    <col min="2823" max="2823" width="26.140625" style="80" customWidth="1"/>
    <col min="2824" max="2824" width="19" style="80" customWidth="1"/>
    <col min="2825" max="2825" width="18.7109375" style="80" customWidth="1"/>
    <col min="2826" max="2826" width="9.85546875" style="80" customWidth="1"/>
    <col min="2827" max="3071" width="11.42578125" style="80"/>
    <col min="3072" max="3072" width="0.28515625" style="80" customWidth="1"/>
    <col min="3073" max="3073" width="6" style="80" customWidth="1"/>
    <col min="3074" max="3074" width="13.7109375" style="80" customWidth="1"/>
    <col min="3075" max="3075" width="14.7109375" style="80" customWidth="1"/>
    <col min="3076" max="3076" width="18" style="80" customWidth="1"/>
    <col min="3077" max="3077" width="16.28515625" style="80" customWidth="1"/>
    <col min="3078" max="3078" width="15" style="80" customWidth="1"/>
    <col min="3079" max="3079" width="26.140625" style="80" customWidth="1"/>
    <col min="3080" max="3080" width="19" style="80" customWidth="1"/>
    <col min="3081" max="3081" width="18.7109375" style="80" customWidth="1"/>
    <col min="3082" max="3082" width="9.85546875" style="80" customWidth="1"/>
    <col min="3083" max="3327" width="11.42578125" style="80"/>
    <col min="3328" max="3328" width="0.28515625" style="80" customWidth="1"/>
    <col min="3329" max="3329" width="6" style="80" customWidth="1"/>
    <col min="3330" max="3330" width="13.7109375" style="80" customWidth="1"/>
    <col min="3331" max="3331" width="14.7109375" style="80" customWidth="1"/>
    <col min="3332" max="3332" width="18" style="80" customWidth="1"/>
    <col min="3333" max="3333" width="16.28515625" style="80" customWidth="1"/>
    <col min="3334" max="3334" width="15" style="80" customWidth="1"/>
    <col min="3335" max="3335" width="26.140625" style="80" customWidth="1"/>
    <col min="3336" max="3336" width="19" style="80" customWidth="1"/>
    <col min="3337" max="3337" width="18.7109375" style="80" customWidth="1"/>
    <col min="3338" max="3338" width="9.85546875" style="80" customWidth="1"/>
    <col min="3339" max="3583" width="11.42578125" style="80"/>
    <col min="3584" max="3584" width="0.28515625" style="80" customWidth="1"/>
    <col min="3585" max="3585" width="6" style="80" customWidth="1"/>
    <col min="3586" max="3586" width="13.7109375" style="80" customWidth="1"/>
    <col min="3587" max="3587" width="14.7109375" style="80" customWidth="1"/>
    <col min="3588" max="3588" width="18" style="80" customWidth="1"/>
    <col min="3589" max="3589" width="16.28515625" style="80" customWidth="1"/>
    <col min="3590" max="3590" width="15" style="80" customWidth="1"/>
    <col min="3591" max="3591" width="26.140625" style="80" customWidth="1"/>
    <col min="3592" max="3592" width="19" style="80" customWidth="1"/>
    <col min="3593" max="3593" width="18.7109375" style="80" customWidth="1"/>
    <col min="3594" max="3594" width="9.85546875" style="80" customWidth="1"/>
    <col min="3595" max="3839" width="11.42578125" style="80"/>
    <col min="3840" max="3840" width="0.28515625" style="80" customWidth="1"/>
    <col min="3841" max="3841" width="6" style="80" customWidth="1"/>
    <col min="3842" max="3842" width="13.7109375" style="80" customWidth="1"/>
    <col min="3843" max="3843" width="14.7109375" style="80" customWidth="1"/>
    <col min="3844" max="3844" width="18" style="80" customWidth="1"/>
    <col min="3845" max="3845" width="16.28515625" style="80" customWidth="1"/>
    <col min="3846" max="3846" width="15" style="80" customWidth="1"/>
    <col min="3847" max="3847" width="26.140625" style="80" customWidth="1"/>
    <col min="3848" max="3848" width="19" style="80" customWidth="1"/>
    <col min="3849" max="3849" width="18.7109375" style="80" customWidth="1"/>
    <col min="3850" max="3850" width="9.85546875" style="80" customWidth="1"/>
    <col min="3851" max="4095" width="11.42578125" style="80"/>
    <col min="4096" max="4096" width="0.28515625" style="80" customWidth="1"/>
    <col min="4097" max="4097" width="6" style="80" customWidth="1"/>
    <col min="4098" max="4098" width="13.7109375" style="80" customWidth="1"/>
    <col min="4099" max="4099" width="14.7109375" style="80" customWidth="1"/>
    <col min="4100" max="4100" width="18" style="80" customWidth="1"/>
    <col min="4101" max="4101" width="16.28515625" style="80" customWidth="1"/>
    <col min="4102" max="4102" width="15" style="80" customWidth="1"/>
    <col min="4103" max="4103" width="26.140625" style="80" customWidth="1"/>
    <col min="4104" max="4104" width="19" style="80" customWidth="1"/>
    <col min="4105" max="4105" width="18.7109375" style="80" customWidth="1"/>
    <col min="4106" max="4106" width="9.85546875" style="80" customWidth="1"/>
    <col min="4107" max="4351" width="11.42578125" style="80"/>
    <col min="4352" max="4352" width="0.28515625" style="80" customWidth="1"/>
    <col min="4353" max="4353" width="6" style="80" customWidth="1"/>
    <col min="4354" max="4354" width="13.7109375" style="80" customWidth="1"/>
    <col min="4355" max="4355" width="14.7109375" style="80" customWidth="1"/>
    <col min="4356" max="4356" width="18" style="80" customWidth="1"/>
    <col min="4357" max="4357" width="16.28515625" style="80" customWidth="1"/>
    <col min="4358" max="4358" width="15" style="80" customWidth="1"/>
    <col min="4359" max="4359" width="26.140625" style="80" customWidth="1"/>
    <col min="4360" max="4360" width="19" style="80" customWidth="1"/>
    <col min="4361" max="4361" width="18.7109375" style="80" customWidth="1"/>
    <col min="4362" max="4362" width="9.85546875" style="80" customWidth="1"/>
    <col min="4363" max="4607" width="11.42578125" style="80"/>
    <col min="4608" max="4608" width="0.28515625" style="80" customWidth="1"/>
    <col min="4609" max="4609" width="6" style="80" customWidth="1"/>
    <col min="4610" max="4610" width="13.7109375" style="80" customWidth="1"/>
    <col min="4611" max="4611" width="14.7109375" style="80" customWidth="1"/>
    <col min="4612" max="4612" width="18" style="80" customWidth="1"/>
    <col min="4613" max="4613" width="16.28515625" style="80" customWidth="1"/>
    <col min="4614" max="4614" width="15" style="80" customWidth="1"/>
    <col min="4615" max="4615" width="26.140625" style="80" customWidth="1"/>
    <col min="4616" max="4616" width="19" style="80" customWidth="1"/>
    <col min="4617" max="4617" width="18.7109375" style="80" customWidth="1"/>
    <col min="4618" max="4618" width="9.85546875" style="80" customWidth="1"/>
    <col min="4619" max="4863" width="11.42578125" style="80"/>
    <col min="4864" max="4864" width="0.28515625" style="80" customWidth="1"/>
    <col min="4865" max="4865" width="6" style="80" customWidth="1"/>
    <col min="4866" max="4866" width="13.7109375" style="80" customWidth="1"/>
    <col min="4867" max="4867" width="14.7109375" style="80" customWidth="1"/>
    <col min="4868" max="4868" width="18" style="80" customWidth="1"/>
    <col min="4869" max="4869" width="16.28515625" style="80" customWidth="1"/>
    <col min="4870" max="4870" width="15" style="80" customWidth="1"/>
    <col min="4871" max="4871" width="26.140625" style="80" customWidth="1"/>
    <col min="4872" max="4872" width="19" style="80" customWidth="1"/>
    <col min="4873" max="4873" width="18.7109375" style="80" customWidth="1"/>
    <col min="4874" max="4874" width="9.85546875" style="80" customWidth="1"/>
    <col min="4875" max="5119" width="11.42578125" style="80"/>
    <col min="5120" max="5120" width="0.28515625" style="80" customWidth="1"/>
    <col min="5121" max="5121" width="6" style="80" customWidth="1"/>
    <col min="5122" max="5122" width="13.7109375" style="80" customWidth="1"/>
    <col min="5123" max="5123" width="14.7109375" style="80" customWidth="1"/>
    <col min="5124" max="5124" width="18" style="80" customWidth="1"/>
    <col min="5125" max="5125" width="16.28515625" style="80" customWidth="1"/>
    <col min="5126" max="5126" width="15" style="80" customWidth="1"/>
    <col min="5127" max="5127" width="26.140625" style="80" customWidth="1"/>
    <col min="5128" max="5128" width="19" style="80" customWidth="1"/>
    <col min="5129" max="5129" width="18.7109375" style="80" customWidth="1"/>
    <col min="5130" max="5130" width="9.85546875" style="80" customWidth="1"/>
    <col min="5131" max="5375" width="11.42578125" style="80"/>
    <col min="5376" max="5376" width="0.28515625" style="80" customWidth="1"/>
    <col min="5377" max="5377" width="6" style="80" customWidth="1"/>
    <col min="5378" max="5378" width="13.7109375" style="80" customWidth="1"/>
    <col min="5379" max="5379" width="14.7109375" style="80" customWidth="1"/>
    <col min="5380" max="5380" width="18" style="80" customWidth="1"/>
    <col min="5381" max="5381" width="16.28515625" style="80" customWidth="1"/>
    <col min="5382" max="5382" width="15" style="80" customWidth="1"/>
    <col min="5383" max="5383" width="26.140625" style="80" customWidth="1"/>
    <col min="5384" max="5384" width="19" style="80" customWidth="1"/>
    <col min="5385" max="5385" width="18.7109375" style="80" customWidth="1"/>
    <col min="5386" max="5386" width="9.85546875" style="80" customWidth="1"/>
    <col min="5387" max="5631" width="11.42578125" style="80"/>
    <col min="5632" max="5632" width="0.28515625" style="80" customWidth="1"/>
    <col min="5633" max="5633" width="6" style="80" customWidth="1"/>
    <col min="5634" max="5634" width="13.7109375" style="80" customWidth="1"/>
    <col min="5635" max="5635" width="14.7109375" style="80" customWidth="1"/>
    <col min="5636" max="5636" width="18" style="80" customWidth="1"/>
    <col min="5637" max="5637" width="16.28515625" style="80" customWidth="1"/>
    <col min="5638" max="5638" width="15" style="80" customWidth="1"/>
    <col min="5639" max="5639" width="26.140625" style="80" customWidth="1"/>
    <col min="5640" max="5640" width="19" style="80" customWidth="1"/>
    <col min="5641" max="5641" width="18.7109375" style="80" customWidth="1"/>
    <col min="5642" max="5642" width="9.85546875" style="80" customWidth="1"/>
    <col min="5643" max="5887" width="11.42578125" style="80"/>
    <col min="5888" max="5888" width="0.28515625" style="80" customWidth="1"/>
    <col min="5889" max="5889" width="6" style="80" customWidth="1"/>
    <col min="5890" max="5890" width="13.7109375" style="80" customWidth="1"/>
    <col min="5891" max="5891" width="14.7109375" style="80" customWidth="1"/>
    <col min="5892" max="5892" width="18" style="80" customWidth="1"/>
    <col min="5893" max="5893" width="16.28515625" style="80" customWidth="1"/>
    <col min="5894" max="5894" width="15" style="80" customWidth="1"/>
    <col min="5895" max="5895" width="26.140625" style="80" customWidth="1"/>
    <col min="5896" max="5896" width="19" style="80" customWidth="1"/>
    <col min="5897" max="5897" width="18.7109375" style="80" customWidth="1"/>
    <col min="5898" max="5898" width="9.85546875" style="80" customWidth="1"/>
    <col min="5899" max="6143" width="11.42578125" style="80"/>
    <col min="6144" max="6144" width="0.28515625" style="80" customWidth="1"/>
    <col min="6145" max="6145" width="6" style="80" customWidth="1"/>
    <col min="6146" max="6146" width="13.7109375" style="80" customWidth="1"/>
    <col min="6147" max="6147" width="14.7109375" style="80" customWidth="1"/>
    <col min="6148" max="6148" width="18" style="80" customWidth="1"/>
    <col min="6149" max="6149" width="16.28515625" style="80" customWidth="1"/>
    <col min="6150" max="6150" width="15" style="80" customWidth="1"/>
    <col min="6151" max="6151" width="26.140625" style="80" customWidth="1"/>
    <col min="6152" max="6152" width="19" style="80" customWidth="1"/>
    <col min="6153" max="6153" width="18.7109375" style="80" customWidth="1"/>
    <col min="6154" max="6154" width="9.85546875" style="80" customWidth="1"/>
    <col min="6155" max="6399" width="11.42578125" style="80"/>
    <col min="6400" max="6400" width="0.28515625" style="80" customWidth="1"/>
    <col min="6401" max="6401" width="6" style="80" customWidth="1"/>
    <col min="6402" max="6402" width="13.7109375" style="80" customWidth="1"/>
    <col min="6403" max="6403" width="14.7109375" style="80" customWidth="1"/>
    <col min="6404" max="6404" width="18" style="80" customWidth="1"/>
    <col min="6405" max="6405" width="16.28515625" style="80" customWidth="1"/>
    <col min="6406" max="6406" width="15" style="80" customWidth="1"/>
    <col min="6407" max="6407" width="26.140625" style="80" customWidth="1"/>
    <col min="6408" max="6408" width="19" style="80" customWidth="1"/>
    <col min="6409" max="6409" width="18.7109375" style="80" customWidth="1"/>
    <col min="6410" max="6410" width="9.85546875" style="80" customWidth="1"/>
    <col min="6411" max="6655" width="11.42578125" style="80"/>
    <col min="6656" max="6656" width="0.28515625" style="80" customWidth="1"/>
    <col min="6657" max="6657" width="6" style="80" customWidth="1"/>
    <col min="6658" max="6658" width="13.7109375" style="80" customWidth="1"/>
    <col min="6659" max="6659" width="14.7109375" style="80" customWidth="1"/>
    <col min="6660" max="6660" width="18" style="80" customWidth="1"/>
    <col min="6661" max="6661" width="16.28515625" style="80" customWidth="1"/>
    <col min="6662" max="6662" width="15" style="80" customWidth="1"/>
    <col min="6663" max="6663" width="26.140625" style="80" customWidth="1"/>
    <col min="6664" max="6664" width="19" style="80" customWidth="1"/>
    <col min="6665" max="6665" width="18.7109375" style="80" customWidth="1"/>
    <col min="6666" max="6666" width="9.85546875" style="80" customWidth="1"/>
    <col min="6667" max="6911" width="11.42578125" style="80"/>
    <col min="6912" max="6912" width="0.28515625" style="80" customWidth="1"/>
    <col min="6913" max="6913" width="6" style="80" customWidth="1"/>
    <col min="6914" max="6914" width="13.7109375" style="80" customWidth="1"/>
    <col min="6915" max="6915" width="14.7109375" style="80" customWidth="1"/>
    <col min="6916" max="6916" width="18" style="80" customWidth="1"/>
    <col min="6917" max="6917" width="16.28515625" style="80" customWidth="1"/>
    <col min="6918" max="6918" width="15" style="80" customWidth="1"/>
    <col min="6919" max="6919" width="26.140625" style="80" customWidth="1"/>
    <col min="6920" max="6920" width="19" style="80" customWidth="1"/>
    <col min="6921" max="6921" width="18.7109375" style="80" customWidth="1"/>
    <col min="6922" max="6922" width="9.85546875" style="80" customWidth="1"/>
    <col min="6923" max="7167" width="11.42578125" style="80"/>
    <col min="7168" max="7168" width="0.28515625" style="80" customWidth="1"/>
    <col min="7169" max="7169" width="6" style="80" customWidth="1"/>
    <col min="7170" max="7170" width="13.7109375" style="80" customWidth="1"/>
    <col min="7171" max="7171" width="14.7109375" style="80" customWidth="1"/>
    <col min="7172" max="7172" width="18" style="80" customWidth="1"/>
    <col min="7173" max="7173" width="16.28515625" style="80" customWidth="1"/>
    <col min="7174" max="7174" width="15" style="80" customWidth="1"/>
    <col min="7175" max="7175" width="26.140625" style="80" customWidth="1"/>
    <col min="7176" max="7176" width="19" style="80" customWidth="1"/>
    <col min="7177" max="7177" width="18.7109375" style="80" customWidth="1"/>
    <col min="7178" max="7178" width="9.85546875" style="80" customWidth="1"/>
    <col min="7179" max="7423" width="11.42578125" style="80"/>
    <col min="7424" max="7424" width="0.28515625" style="80" customWidth="1"/>
    <col min="7425" max="7425" width="6" style="80" customWidth="1"/>
    <col min="7426" max="7426" width="13.7109375" style="80" customWidth="1"/>
    <col min="7427" max="7427" width="14.7109375" style="80" customWidth="1"/>
    <col min="7428" max="7428" width="18" style="80" customWidth="1"/>
    <col min="7429" max="7429" width="16.28515625" style="80" customWidth="1"/>
    <col min="7430" max="7430" width="15" style="80" customWidth="1"/>
    <col min="7431" max="7431" width="26.140625" style="80" customWidth="1"/>
    <col min="7432" max="7432" width="19" style="80" customWidth="1"/>
    <col min="7433" max="7433" width="18.7109375" style="80" customWidth="1"/>
    <col min="7434" max="7434" width="9.85546875" style="80" customWidth="1"/>
    <col min="7435" max="7679" width="11.42578125" style="80"/>
    <col min="7680" max="7680" width="0.28515625" style="80" customWidth="1"/>
    <col min="7681" max="7681" width="6" style="80" customWidth="1"/>
    <col min="7682" max="7682" width="13.7109375" style="80" customWidth="1"/>
    <col min="7683" max="7683" width="14.7109375" style="80" customWidth="1"/>
    <col min="7684" max="7684" width="18" style="80" customWidth="1"/>
    <col min="7685" max="7685" width="16.28515625" style="80" customWidth="1"/>
    <col min="7686" max="7686" width="15" style="80" customWidth="1"/>
    <col min="7687" max="7687" width="26.140625" style="80" customWidth="1"/>
    <col min="7688" max="7688" width="19" style="80" customWidth="1"/>
    <col min="7689" max="7689" width="18.7109375" style="80" customWidth="1"/>
    <col min="7690" max="7690" width="9.85546875" style="80" customWidth="1"/>
    <col min="7691" max="7935" width="11.42578125" style="80"/>
    <col min="7936" max="7936" width="0.28515625" style="80" customWidth="1"/>
    <col min="7937" max="7937" width="6" style="80" customWidth="1"/>
    <col min="7938" max="7938" width="13.7109375" style="80" customWidth="1"/>
    <col min="7939" max="7939" width="14.7109375" style="80" customWidth="1"/>
    <col min="7940" max="7940" width="18" style="80" customWidth="1"/>
    <col min="7941" max="7941" width="16.28515625" style="80" customWidth="1"/>
    <col min="7942" max="7942" width="15" style="80" customWidth="1"/>
    <col min="7943" max="7943" width="26.140625" style="80" customWidth="1"/>
    <col min="7944" max="7944" width="19" style="80" customWidth="1"/>
    <col min="7945" max="7945" width="18.7109375" style="80" customWidth="1"/>
    <col min="7946" max="7946" width="9.85546875" style="80" customWidth="1"/>
    <col min="7947" max="8191" width="11.42578125" style="80"/>
    <col min="8192" max="8192" width="0.28515625" style="80" customWidth="1"/>
    <col min="8193" max="8193" width="6" style="80" customWidth="1"/>
    <col min="8194" max="8194" width="13.7109375" style="80" customWidth="1"/>
    <col min="8195" max="8195" width="14.7109375" style="80" customWidth="1"/>
    <col min="8196" max="8196" width="18" style="80" customWidth="1"/>
    <col min="8197" max="8197" width="16.28515625" style="80" customWidth="1"/>
    <col min="8198" max="8198" width="15" style="80" customWidth="1"/>
    <col min="8199" max="8199" width="26.140625" style="80" customWidth="1"/>
    <col min="8200" max="8200" width="19" style="80" customWidth="1"/>
    <col min="8201" max="8201" width="18.7109375" style="80" customWidth="1"/>
    <col min="8202" max="8202" width="9.85546875" style="80" customWidth="1"/>
    <col min="8203" max="8447" width="11.42578125" style="80"/>
    <col min="8448" max="8448" width="0.28515625" style="80" customWidth="1"/>
    <col min="8449" max="8449" width="6" style="80" customWidth="1"/>
    <col min="8450" max="8450" width="13.7109375" style="80" customWidth="1"/>
    <col min="8451" max="8451" width="14.7109375" style="80" customWidth="1"/>
    <col min="8452" max="8452" width="18" style="80" customWidth="1"/>
    <col min="8453" max="8453" width="16.28515625" style="80" customWidth="1"/>
    <col min="8454" max="8454" width="15" style="80" customWidth="1"/>
    <col min="8455" max="8455" width="26.140625" style="80" customWidth="1"/>
    <col min="8456" max="8456" width="19" style="80" customWidth="1"/>
    <col min="8457" max="8457" width="18.7109375" style="80" customWidth="1"/>
    <col min="8458" max="8458" width="9.85546875" style="80" customWidth="1"/>
    <col min="8459" max="8703" width="11.42578125" style="80"/>
    <col min="8704" max="8704" width="0.28515625" style="80" customWidth="1"/>
    <col min="8705" max="8705" width="6" style="80" customWidth="1"/>
    <col min="8706" max="8706" width="13.7109375" style="80" customWidth="1"/>
    <col min="8707" max="8707" width="14.7109375" style="80" customWidth="1"/>
    <col min="8708" max="8708" width="18" style="80" customWidth="1"/>
    <col min="8709" max="8709" width="16.28515625" style="80" customWidth="1"/>
    <col min="8710" max="8710" width="15" style="80" customWidth="1"/>
    <col min="8711" max="8711" width="26.140625" style="80" customWidth="1"/>
    <col min="8712" max="8712" width="19" style="80" customWidth="1"/>
    <col min="8713" max="8713" width="18.7109375" style="80" customWidth="1"/>
    <col min="8714" max="8714" width="9.85546875" style="80" customWidth="1"/>
    <col min="8715" max="8959" width="11.42578125" style="80"/>
    <col min="8960" max="8960" width="0.28515625" style="80" customWidth="1"/>
    <col min="8961" max="8961" width="6" style="80" customWidth="1"/>
    <col min="8962" max="8962" width="13.7109375" style="80" customWidth="1"/>
    <col min="8963" max="8963" width="14.7109375" style="80" customWidth="1"/>
    <col min="8964" max="8964" width="18" style="80" customWidth="1"/>
    <col min="8965" max="8965" width="16.28515625" style="80" customWidth="1"/>
    <col min="8966" max="8966" width="15" style="80" customWidth="1"/>
    <col min="8967" max="8967" width="26.140625" style="80" customWidth="1"/>
    <col min="8968" max="8968" width="19" style="80" customWidth="1"/>
    <col min="8969" max="8969" width="18.7109375" style="80" customWidth="1"/>
    <col min="8970" max="8970" width="9.85546875" style="80" customWidth="1"/>
    <col min="8971" max="9215" width="11.42578125" style="80"/>
    <col min="9216" max="9216" width="0.28515625" style="80" customWidth="1"/>
    <col min="9217" max="9217" width="6" style="80" customWidth="1"/>
    <col min="9218" max="9218" width="13.7109375" style="80" customWidth="1"/>
    <col min="9219" max="9219" width="14.7109375" style="80" customWidth="1"/>
    <col min="9220" max="9220" width="18" style="80" customWidth="1"/>
    <col min="9221" max="9221" width="16.28515625" style="80" customWidth="1"/>
    <col min="9222" max="9222" width="15" style="80" customWidth="1"/>
    <col min="9223" max="9223" width="26.140625" style="80" customWidth="1"/>
    <col min="9224" max="9224" width="19" style="80" customWidth="1"/>
    <col min="9225" max="9225" width="18.7109375" style="80" customWidth="1"/>
    <col min="9226" max="9226" width="9.85546875" style="80" customWidth="1"/>
    <col min="9227" max="9471" width="11.42578125" style="80"/>
    <col min="9472" max="9472" width="0.28515625" style="80" customWidth="1"/>
    <col min="9473" max="9473" width="6" style="80" customWidth="1"/>
    <col min="9474" max="9474" width="13.7109375" style="80" customWidth="1"/>
    <col min="9475" max="9475" width="14.7109375" style="80" customWidth="1"/>
    <col min="9476" max="9476" width="18" style="80" customWidth="1"/>
    <col min="9477" max="9477" width="16.28515625" style="80" customWidth="1"/>
    <col min="9478" max="9478" width="15" style="80" customWidth="1"/>
    <col min="9479" max="9479" width="26.140625" style="80" customWidth="1"/>
    <col min="9480" max="9480" width="19" style="80" customWidth="1"/>
    <col min="9481" max="9481" width="18.7109375" style="80" customWidth="1"/>
    <col min="9482" max="9482" width="9.85546875" style="80" customWidth="1"/>
    <col min="9483" max="9727" width="11.42578125" style="80"/>
    <col min="9728" max="9728" width="0.28515625" style="80" customWidth="1"/>
    <col min="9729" max="9729" width="6" style="80" customWidth="1"/>
    <col min="9730" max="9730" width="13.7109375" style="80" customWidth="1"/>
    <col min="9731" max="9731" width="14.7109375" style="80" customWidth="1"/>
    <col min="9732" max="9732" width="18" style="80" customWidth="1"/>
    <col min="9733" max="9733" width="16.28515625" style="80" customWidth="1"/>
    <col min="9734" max="9734" width="15" style="80" customWidth="1"/>
    <col min="9735" max="9735" width="26.140625" style="80" customWidth="1"/>
    <col min="9736" max="9736" width="19" style="80" customWidth="1"/>
    <col min="9737" max="9737" width="18.7109375" style="80" customWidth="1"/>
    <col min="9738" max="9738" width="9.85546875" style="80" customWidth="1"/>
    <col min="9739" max="9983" width="11.42578125" style="80"/>
    <col min="9984" max="9984" width="0.28515625" style="80" customWidth="1"/>
    <col min="9985" max="9985" width="6" style="80" customWidth="1"/>
    <col min="9986" max="9986" width="13.7109375" style="80" customWidth="1"/>
    <col min="9987" max="9987" width="14.7109375" style="80" customWidth="1"/>
    <col min="9988" max="9988" width="18" style="80" customWidth="1"/>
    <col min="9989" max="9989" width="16.28515625" style="80" customWidth="1"/>
    <col min="9990" max="9990" width="15" style="80" customWidth="1"/>
    <col min="9991" max="9991" width="26.140625" style="80" customWidth="1"/>
    <col min="9992" max="9992" width="19" style="80" customWidth="1"/>
    <col min="9993" max="9993" width="18.7109375" style="80" customWidth="1"/>
    <col min="9994" max="9994" width="9.85546875" style="80" customWidth="1"/>
    <col min="9995" max="10239" width="11.42578125" style="80"/>
    <col min="10240" max="10240" width="0.28515625" style="80" customWidth="1"/>
    <col min="10241" max="10241" width="6" style="80" customWidth="1"/>
    <col min="10242" max="10242" width="13.7109375" style="80" customWidth="1"/>
    <col min="10243" max="10243" width="14.7109375" style="80" customWidth="1"/>
    <col min="10244" max="10244" width="18" style="80" customWidth="1"/>
    <col min="10245" max="10245" width="16.28515625" style="80" customWidth="1"/>
    <col min="10246" max="10246" width="15" style="80" customWidth="1"/>
    <col min="10247" max="10247" width="26.140625" style="80" customWidth="1"/>
    <col min="10248" max="10248" width="19" style="80" customWidth="1"/>
    <col min="10249" max="10249" width="18.7109375" style="80" customWidth="1"/>
    <col min="10250" max="10250" width="9.85546875" style="80" customWidth="1"/>
    <col min="10251" max="10495" width="11.42578125" style="80"/>
    <col min="10496" max="10496" width="0.28515625" style="80" customWidth="1"/>
    <col min="10497" max="10497" width="6" style="80" customWidth="1"/>
    <col min="10498" max="10498" width="13.7109375" style="80" customWidth="1"/>
    <col min="10499" max="10499" width="14.7109375" style="80" customWidth="1"/>
    <col min="10500" max="10500" width="18" style="80" customWidth="1"/>
    <col min="10501" max="10501" width="16.28515625" style="80" customWidth="1"/>
    <col min="10502" max="10502" width="15" style="80" customWidth="1"/>
    <col min="10503" max="10503" width="26.140625" style="80" customWidth="1"/>
    <col min="10504" max="10504" width="19" style="80" customWidth="1"/>
    <col min="10505" max="10505" width="18.7109375" style="80" customWidth="1"/>
    <col min="10506" max="10506" width="9.85546875" style="80" customWidth="1"/>
    <col min="10507" max="10751" width="11.42578125" style="80"/>
    <col min="10752" max="10752" width="0.28515625" style="80" customWidth="1"/>
    <col min="10753" max="10753" width="6" style="80" customWidth="1"/>
    <col min="10754" max="10754" width="13.7109375" style="80" customWidth="1"/>
    <col min="10755" max="10755" width="14.7109375" style="80" customWidth="1"/>
    <col min="10756" max="10756" width="18" style="80" customWidth="1"/>
    <col min="10757" max="10757" width="16.28515625" style="80" customWidth="1"/>
    <col min="10758" max="10758" width="15" style="80" customWidth="1"/>
    <col min="10759" max="10759" width="26.140625" style="80" customWidth="1"/>
    <col min="10760" max="10760" width="19" style="80" customWidth="1"/>
    <col min="10761" max="10761" width="18.7109375" style="80" customWidth="1"/>
    <col min="10762" max="10762" width="9.85546875" style="80" customWidth="1"/>
    <col min="10763" max="11007" width="11.42578125" style="80"/>
    <col min="11008" max="11008" width="0.28515625" style="80" customWidth="1"/>
    <col min="11009" max="11009" width="6" style="80" customWidth="1"/>
    <col min="11010" max="11010" width="13.7109375" style="80" customWidth="1"/>
    <col min="11011" max="11011" width="14.7109375" style="80" customWidth="1"/>
    <col min="11012" max="11012" width="18" style="80" customWidth="1"/>
    <col min="11013" max="11013" width="16.28515625" style="80" customWidth="1"/>
    <col min="11014" max="11014" width="15" style="80" customWidth="1"/>
    <col min="11015" max="11015" width="26.140625" style="80" customWidth="1"/>
    <col min="11016" max="11016" width="19" style="80" customWidth="1"/>
    <col min="11017" max="11017" width="18.7109375" style="80" customWidth="1"/>
    <col min="11018" max="11018" width="9.85546875" style="80" customWidth="1"/>
    <col min="11019" max="11263" width="11.42578125" style="80"/>
    <col min="11264" max="11264" width="0.28515625" style="80" customWidth="1"/>
    <col min="11265" max="11265" width="6" style="80" customWidth="1"/>
    <col min="11266" max="11266" width="13.7109375" style="80" customWidth="1"/>
    <col min="11267" max="11267" width="14.7109375" style="80" customWidth="1"/>
    <col min="11268" max="11268" width="18" style="80" customWidth="1"/>
    <col min="11269" max="11269" width="16.28515625" style="80" customWidth="1"/>
    <col min="11270" max="11270" width="15" style="80" customWidth="1"/>
    <col min="11271" max="11271" width="26.140625" style="80" customWidth="1"/>
    <col min="11272" max="11272" width="19" style="80" customWidth="1"/>
    <col min="11273" max="11273" width="18.7109375" style="80" customWidth="1"/>
    <col min="11274" max="11274" width="9.85546875" style="80" customWidth="1"/>
    <col min="11275" max="11519" width="11.42578125" style="80"/>
    <col min="11520" max="11520" width="0.28515625" style="80" customWidth="1"/>
    <col min="11521" max="11521" width="6" style="80" customWidth="1"/>
    <col min="11522" max="11522" width="13.7109375" style="80" customWidth="1"/>
    <col min="11523" max="11523" width="14.7109375" style="80" customWidth="1"/>
    <col min="11524" max="11524" width="18" style="80" customWidth="1"/>
    <col min="11525" max="11525" width="16.28515625" style="80" customWidth="1"/>
    <col min="11526" max="11526" width="15" style="80" customWidth="1"/>
    <col min="11527" max="11527" width="26.140625" style="80" customWidth="1"/>
    <col min="11528" max="11528" width="19" style="80" customWidth="1"/>
    <col min="11529" max="11529" width="18.7109375" style="80" customWidth="1"/>
    <col min="11530" max="11530" width="9.85546875" style="80" customWidth="1"/>
    <col min="11531" max="11775" width="11.42578125" style="80"/>
    <col min="11776" max="11776" width="0.28515625" style="80" customWidth="1"/>
    <col min="11777" max="11777" width="6" style="80" customWidth="1"/>
    <col min="11778" max="11778" width="13.7109375" style="80" customWidth="1"/>
    <col min="11779" max="11779" width="14.7109375" style="80" customWidth="1"/>
    <col min="11780" max="11780" width="18" style="80" customWidth="1"/>
    <col min="11781" max="11781" width="16.28515625" style="80" customWidth="1"/>
    <col min="11782" max="11782" width="15" style="80" customWidth="1"/>
    <col min="11783" max="11783" width="26.140625" style="80" customWidth="1"/>
    <col min="11784" max="11784" width="19" style="80" customWidth="1"/>
    <col min="11785" max="11785" width="18.7109375" style="80" customWidth="1"/>
    <col min="11786" max="11786" width="9.85546875" style="80" customWidth="1"/>
    <col min="11787" max="12031" width="11.42578125" style="80"/>
    <col min="12032" max="12032" width="0.28515625" style="80" customWidth="1"/>
    <col min="12033" max="12033" width="6" style="80" customWidth="1"/>
    <col min="12034" max="12034" width="13.7109375" style="80" customWidth="1"/>
    <col min="12035" max="12035" width="14.7109375" style="80" customWidth="1"/>
    <col min="12036" max="12036" width="18" style="80" customWidth="1"/>
    <col min="12037" max="12037" width="16.28515625" style="80" customWidth="1"/>
    <col min="12038" max="12038" width="15" style="80" customWidth="1"/>
    <col min="12039" max="12039" width="26.140625" style="80" customWidth="1"/>
    <col min="12040" max="12040" width="19" style="80" customWidth="1"/>
    <col min="12041" max="12041" width="18.7109375" style="80" customWidth="1"/>
    <col min="12042" max="12042" width="9.85546875" style="80" customWidth="1"/>
    <col min="12043" max="12287" width="11.42578125" style="80"/>
    <col min="12288" max="12288" width="0.28515625" style="80" customWidth="1"/>
    <col min="12289" max="12289" width="6" style="80" customWidth="1"/>
    <col min="12290" max="12290" width="13.7109375" style="80" customWidth="1"/>
    <col min="12291" max="12291" width="14.7109375" style="80" customWidth="1"/>
    <col min="12292" max="12292" width="18" style="80" customWidth="1"/>
    <col min="12293" max="12293" width="16.28515625" style="80" customWidth="1"/>
    <col min="12294" max="12294" width="15" style="80" customWidth="1"/>
    <col min="12295" max="12295" width="26.140625" style="80" customWidth="1"/>
    <col min="12296" max="12296" width="19" style="80" customWidth="1"/>
    <col min="12297" max="12297" width="18.7109375" style="80" customWidth="1"/>
    <col min="12298" max="12298" width="9.85546875" style="80" customWidth="1"/>
    <col min="12299" max="12543" width="11.42578125" style="80"/>
    <col min="12544" max="12544" width="0.28515625" style="80" customWidth="1"/>
    <col min="12545" max="12545" width="6" style="80" customWidth="1"/>
    <col min="12546" max="12546" width="13.7109375" style="80" customWidth="1"/>
    <col min="12547" max="12547" width="14.7109375" style="80" customWidth="1"/>
    <col min="12548" max="12548" width="18" style="80" customWidth="1"/>
    <col min="12549" max="12549" width="16.28515625" style="80" customWidth="1"/>
    <col min="12550" max="12550" width="15" style="80" customWidth="1"/>
    <col min="12551" max="12551" width="26.140625" style="80" customWidth="1"/>
    <col min="12552" max="12552" width="19" style="80" customWidth="1"/>
    <col min="12553" max="12553" width="18.7109375" style="80" customWidth="1"/>
    <col min="12554" max="12554" width="9.85546875" style="80" customWidth="1"/>
    <col min="12555" max="12799" width="11.42578125" style="80"/>
    <col min="12800" max="12800" width="0.28515625" style="80" customWidth="1"/>
    <col min="12801" max="12801" width="6" style="80" customWidth="1"/>
    <col min="12802" max="12802" width="13.7109375" style="80" customWidth="1"/>
    <col min="12803" max="12803" width="14.7109375" style="80" customWidth="1"/>
    <col min="12804" max="12804" width="18" style="80" customWidth="1"/>
    <col min="12805" max="12805" width="16.28515625" style="80" customWidth="1"/>
    <col min="12806" max="12806" width="15" style="80" customWidth="1"/>
    <col min="12807" max="12807" width="26.140625" style="80" customWidth="1"/>
    <col min="12808" max="12808" width="19" style="80" customWidth="1"/>
    <col min="12809" max="12809" width="18.7109375" style="80" customWidth="1"/>
    <col min="12810" max="12810" width="9.85546875" style="80" customWidth="1"/>
    <col min="12811" max="13055" width="11.42578125" style="80"/>
    <col min="13056" max="13056" width="0.28515625" style="80" customWidth="1"/>
    <col min="13057" max="13057" width="6" style="80" customWidth="1"/>
    <col min="13058" max="13058" width="13.7109375" style="80" customWidth="1"/>
    <col min="13059" max="13059" width="14.7109375" style="80" customWidth="1"/>
    <col min="13060" max="13060" width="18" style="80" customWidth="1"/>
    <col min="13061" max="13061" width="16.28515625" style="80" customWidth="1"/>
    <col min="13062" max="13062" width="15" style="80" customWidth="1"/>
    <col min="13063" max="13063" width="26.140625" style="80" customWidth="1"/>
    <col min="13064" max="13064" width="19" style="80" customWidth="1"/>
    <col min="13065" max="13065" width="18.7109375" style="80" customWidth="1"/>
    <col min="13066" max="13066" width="9.85546875" style="80" customWidth="1"/>
    <col min="13067" max="13311" width="11.42578125" style="80"/>
    <col min="13312" max="13312" width="0.28515625" style="80" customWidth="1"/>
    <col min="13313" max="13313" width="6" style="80" customWidth="1"/>
    <col min="13314" max="13314" width="13.7109375" style="80" customWidth="1"/>
    <col min="13315" max="13315" width="14.7109375" style="80" customWidth="1"/>
    <col min="13316" max="13316" width="18" style="80" customWidth="1"/>
    <col min="13317" max="13317" width="16.28515625" style="80" customWidth="1"/>
    <col min="13318" max="13318" width="15" style="80" customWidth="1"/>
    <col min="13319" max="13319" width="26.140625" style="80" customWidth="1"/>
    <col min="13320" max="13320" width="19" style="80" customWidth="1"/>
    <col min="13321" max="13321" width="18.7109375" style="80" customWidth="1"/>
    <col min="13322" max="13322" width="9.85546875" style="80" customWidth="1"/>
    <col min="13323" max="13567" width="11.42578125" style="80"/>
    <col min="13568" max="13568" width="0.28515625" style="80" customWidth="1"/>
    <col min="13569" max="13569" width="6" style="80" customWidth="1"/>
    <col min="13570" max="13570" width="13.7109375" style="80" customWidth="1"/>
    <col min="13571" max="13571" width="14.7109375" style="80" customWidth="1"/>
    <col min="13572" max="13572" width="18" style="80" customWidth="1"/>
    <col min="13573" max="13573" width="16.28515625" style="80" customWidth="1"/>
    <col min="13574" max="13574" width="15" style="80" customWidth="1"/>
    <col min="13575" max="13575" width="26.140625" style="80" customWidth="1"/>
    <col min="13576" max="13576" width="19" style="80" customWidth="1"/>
    <col min="13577" max="13577" width="18.7109375" style="80" customWidth="1"/>
    <col min="13578" max="13578" width="9.85546875" style="80" customWidth="1"/>
    <col min="13579" max="13823" width="11.42578125" style="80"/>
    <col min="13824" max="13824" width="0.28515625" style="80" customWidth="1"/>
    <col min="13825" max="13825" width="6" style="80" customWidth="1"/>
    <col min="13826" max="13826" width="13.7109375" style="80" customWidth="1"/>
    <col min="13827" max="13827" width="14.7109375" style="80" customWidth="1"/>
    <col min="13828" max="13828" width="18" style="80" customWidth="1"/>
    <col min="13829" max="13829" width="16.28515625" style="80" customWidth="1"/>
    <col min="13830" max="13830" width="15" style="80" customWidth="1"/>
    <col min="13831" max="13831" width="26.140625" style="80" customWidth="1"/>
    <col min="13832" max="13832" width="19" style="80" customWidth="1"/>
    <col min="13833" max="13833" width="18.7109375" style="80" customWidth="1"/>
    <col min="13834" max="13834" width="9.85546875" style="80" customWidth="1"/>
    <col min="13835" max="14079" width="11.42578125" style="80"/>
    <col min="14080" max="14080" width="0.28515625" style="80" customWidth="1"/>
    <col min="14081" max="14081" width="6" style="80" customWidth="1"/>
    <col min="14082" max="14082" width="13.7109375" style="80" customWidth="1"/>
    <col min="14083" max="14083" width="14.7109375" style="80" customWidth="1"/>
    <col min="14084" max="14084" width="18" style="80" customWidth="1"/>
    <col min="14085" max="14085" width="16.28515625" style="80" customWidth="1"/>
    <col min="14086" max="14086" width="15" style="80" customWidth="1"/>
    <col min="14087" max="14087" width="26.140625" style="80" customWidth="1"/>
    <col min="14088" max="14088" width="19" style="80" customWidth="1"/>
    <col min="14089" max="14089" width="18.7109375" style="80" customWidth="1"/>
    <col min="14090" max="14090" width="9.85546875" style="80" customWidth="1"/>
    <col min="14091" max="14335" width="11.42578125" style="80"/>
    <col min="14336" max="14336" width="0.28515625" style="80" customWidth="1"/>
    <col min="14337" max="14337" width="6" style="80" customWidth="1"/>
    <col min="14338" max="14338" width="13.7109375" style="80" customWidth="1"/>
    <col min="14339" max="14339" width="14.7109375" style="80" customWidth="1"/>
    <col min="14340" max="14340" width="18" style="80" customWidth="1"/>
    <col min="14341" max="14341" width="16.28515625" style="80" customWidth="1"/>
    <col min="14342" max="14342" width="15" style="80" customWidth="1"/>
    <col min="14343" max="14343" width="26.140625" style="80" customWidth="1"/>
    <col min="14344" max="14344" width="19" style="80" customWidth="1"/>
    <col min="14345" max="14345" width="18.7109375" style="80" customWidth="1"/>
    <col min="14346" max="14346" width="9.85546875" style="80" customWidth="1"/>
    <col min="14347" max="14591" width="11.42578125" style="80"/>
    <col min="14592" max="14592" width="0.28515625" style="80" customWidth="1"/>
    <col min="14593" max="14593" width="6" style="80" customWidth="1"/>
    <col min="14594" max="14594" width="13.7109375" style="80" customWidth="1"/>
    <col min="14595" max="14595" width="14.7109375" style="80" customWidth="1"/>
    <col min="14596" max="14596" width="18" style="80" customWidth="1"/>
    <col min="14597" max="14597" width="16.28515625" style="80" customWidth="1"/>
    <col min="14598" max="14598" width="15" style="80" customWidth="1"/>
    <col min="14599" max="14599" width="26.140625" style="80" customWidth="1"/>
    <col min="14600" max="14600" width="19" style="80" customWidth="1"/>
    <col min="14601" max="14601" width="18.7109375" style="80" customWidth="1"/>
    <col min="14602" max="14602" width="9.85546875" style="80" customWidth="1"/>
    <col min="14603" max="14847" width="11.42578125" style="80"/>
    <col min="14848" max="14848" width="0.28515625" style="80" customWidth="1"/>
    <col min="14849" max="14849" width="6" style="80" customWidth="1"/>
    <col min="14850" max="14850" width="13.7109375" style="80" customWidth="1"/>
    <col min="14851" max="14851" width="14.7109375" style="80" customWidth="1"/>
    <col min="14852" max="14852" width="18" style="80" customWidth="1"/>
    <col min="14853" max="14853" width="16.28515625" style="80" customWidth="1"/>
    <col min="14854" max="14854" width="15" style="80" customWidth="1"/>
    <col min="14855" max="14855" width="26.140625" style="80" customWidth="1"/>
    <col min="14856" max="14856" width="19" style="80" customWidth="1"/>
    <col min="14857" max="14857" width="18.7109375" style="80" customWidth="1"/>
    <col min="14858" max="14858" width="9.85546875" style="80" customWidth="1"/>
    <col min="14859" max="15103" width="11.42578125" style="80"/>
    <col min="15104" max="15104" width="0.28515625" style="80" customWidth="1"/>
    <col min="15105" max="15105" width="6" style="80" customWidth="1"/>
    <col min="15106" max="15106" width="13.7109375" style="80" customWidth="1"/>
    <col min="15107" max="15107" width="14.7109375" style="80" customWidth="1"/>
    <col min="15108" max="15108" width="18" style="80" customWidth="1"/>
    <col min="15109" max="15109" width="16.28515625" style="80" customWidth="1"/>
    <col min="15110" max="15110" width="15" style="80" customWidth="1"/>
    <col min="15111" max="15111" width="26.140625" style="80" customWidth="1"/>
    <col min="15112" max="15112" width="19" style="80" customWidth="1"/>
    <col min="15113" max="15113" width="18.7109375" style="80" customWidth="1"/>
    <col min="15114" max="15114" width="9.85546875" style="80" customWidth="1"/>
    <col min="15115" max="15359" width="11.42578125" style="80"/>
    <col min="15360" max="15360" width="0.28515625" style="80" customWidth="1"/>
    <col min="15361" max="15361" width="6" style="80" customWidth="1"/>
    <col min="15362" max="15362" width="13.7109375" style="80" customWidth="1"/>
    <col min="15363" max="15363" width="14.7109375" style="80" customWidth="1"/>
    <col min="15364" max="15364" width="18" style="80" customWidth="1"/>
    <col min="15365" max="15365" width="16.28515625" style="80" customWidth="1"/>
    <col min="15366" max="15366" width="15" style="80" customWidth="1"/>
    <col min="15367" max="15367" width="26.140625" style="80" customWidth="1"/>
    <col min="15368" max="15368" width="19" style="80" customWidth="1"/>
    <col min="15369" max="15369" width="18.7109375" style="80" customWidth="1"/>
    <col min="15370" max="15370" width="9.85546875" style="80" customWidth="1"/>
    <col min="15371" max="15615" width="11.42578125" style="80"/>
    <col min="15616" max="15616" width="0.28515625" style="80" customWidth="1"/>
    <col min="15617" max="15617" width="6" style="80" customWidth="1"/>
    <col min="15618" max="15618" width="13.7109375" style="80" customWidth="1"/>
    <col min="15619" max="15619" width="14.7109375" style="80" customWidth="1"/>
    <col min="15620" max="15620" width="18" style="80" customWidth="1"/>
    <col min="15621" max="15621" width="16.28515625" style="80" customWidth="1"/>
    <col min="15622" max="15622" width="15" style="80" customWidth="1"/>
    <col min="15623" max="15623" width="26.140625" style="80" customWidth="1"/>
    <col min="15624" max="15624" width="19" style="80" customWidth="1"/>
    <col min="15625" max="15625" width="18.7109375" style="80" customWidth="1"/>
    <col min="15626" max="15626" width="9.85546875" style="80" customWidth="1"/>
    <col min="15627" max="15871" width="11.42578125" style="80"/>
    <col min="15872" max="15872" width="0.28515625" style="80" customWidth="1"/>
    <col min="15873" max="15873" width="6" style="80" customWidth="1"/>
    <col min="15874" max="15874" width="13.7109375" style="80" customWidth="1"/>
    <col min="15875" max="15875" width="14.7109375" style="80" customWidth="1"/>
    <col min="15876" max="15876" width="18" style="80" customWidth="1"/>
    <col min="15877" max="15877" width="16.28515625" style="80" customWidth="1"/>
    <col min="15878" max="15878" width="15" style="80" customWidth="1"/>
    <col min="15879" max="15879" width="26.140625" style="80" customWidth="1"/>
    <col min="15880" max="15880" width="19" style="80" customWidth="1"/>
    <col min="15881" max="15881" width="18.7109375" style="80" customWidth="1"/>
    <col min="15882" max="15882" width="9.85546875" style="80" customWidth="1"/>
    <col min="15883" max="16127" width="11.42578125" style="80"/>
    <col min="16128" max="16128" width="0.28515625" style="80" customWidth="1"/>
    <col min="16129" max="16129" width="6" style="80" customWidth="1"/>
    <col min="16130" max="16130" width="13.7109375" style="80" customWidth="1"/>
    <col min="16131" max="16131" width="14.7109375" style="80" customWidth="1"/>
    <col min="16132" max="16132" width="18" style="80" customWidth="1"/>
    <col min="16133" max="16133" width="16.28515625" style="80" customWidth="1"/>
    <col min="16134" max="16134" width="15" style="80" customWidth="1"/>
    <col min="16135" max="16135" width="26.140625" style="80" customWidth="1"/>
    <col min="16136" max="16136" width="19" style="80" customWidth="1"/>
    <col min="16137" max="16137" width="18.7109375" style="80" customWidth="1"/>
    <col min="16138" max="16138" width="9.85546875" style="80" customWidth="1"/>
    <col min="16139" max="16384" width="11.42578125" style="80"/>
  </cols>
  <sheetData>
    <row r="1" spans="2:10" ht="15" customHeight="1"/>
    <row r="2" spans="2:10" ht="15" customHeight="1"/>
    <row r="3" spans="2:10" ht="15" customHeight="1" thickBot="1"/>
    <row r="4" spans="2:10" s="57" customFormat="1" ht="18.75">
      <c r="B4" s="293" t="s">
        <v>67</v>
      </c>
      <c r="C4" s="294"/>
      <c r="D4" s="294"/>
      <c r="E4" s="294"/>
      <c r="F4" s="294"/>
      <c r="G4" s="294"/>
      <c r="H4" s="295"/>
    </row>
    <row r="5" spans="2:10" s="57" customFormat="1" ht="18.75">
      <c r="B5" s="296" t="s">
        <v>68</v>
      </c>
      <c r="C5" s="297"/>
      <c r="D5" s="297"/>
      <c r="E5" s="297"/>
      <c r="F5" s="297"/>
      <c r="G5" s="297"/>
      <c r="H5" s="298"/>
    </row>
    <row r="6" spans="2:10" s="57" customFormat="1" ht="15.75">
      <c r="B6" s="279" t="s">
        <v>94</v>
      </c>
      <c r="C6" s="280"/>
      <c r="D6" s="280"/>
      <c r="E6" s="280"/>
      <c r="F6" s="280"/>
      <c r="G6" s="280"/>
      <c r="H6" s="99" t="s">
        <v>88</v>
      </c>
    </row>
    <row r="7" spans="2:10" s="57" customFormat="1" ht="15.75">
      <c r="B7" s="290" t="s">
        <v>85</v>
      </c>
      <c r="C7" s="291"/>
      <c r="D7" s="291"/>
      <c r="E7" s="291"/>
      <c r="F7" s="291"/>
      <c r="G7" s="291"/>
      <c r="H7" s="292"/>
    </row>
    <row r="8" spans="2:10" s="57" customFormat="1" ht="15.75">
      <c r="B8" s="290" t="s">
        <v>83</v>
      </c>
      <c r="C8" s="291"/>
      <c r="D8" s="291"/>
      <c r="E8" s="291"/>
      <c r="F8" s="291"/>
      <c r="G8" s="291"/>
      <c r="H8" s="292"/>
    </row>
    <row r="9" spans="2:10" s="57" customFormat="1" ht="15.75">
      <c r="B9" s="290" t="s">
        <v>105</v>
      </c>
      <c r="C9" s="291"/>
      <c r="D9" s="291"/>
      <c r="E9" s="291"/>
      <c r="F9" s="291"/>
      <c r="G9" s="291"/>
      <c r="H9" s="292"/>
    </row>
    <row r="10" spans="2:10" s="57" customFormat="1" ht="15.75">
      <c r="B10" s="290" t="s">
        <v>181</v>
      </c>
      <c r="C10" s="291"/>
      <c r="D10" s="291"/>
      <c r="E10" s="291"/>
      <c r="F10" s="291"/>
      <c r="G10" s="291"/>
      <c r="H10" s="292"/>
    </row>
    <row r="11" spans="2:10" s="57" customFormat="1" ht="15.75">
      <c r="B11" s="290" t="s">
        <v>77</v>
      </c>
      <c r="C11" s="291"/>
      <c r="D11" s="291"/>
      <c r="E11" s="291"/>
      <c r="F11" s="291"/>
      <c r="G11" s="291"/>
      <c r="H11" s="292"/>
    </row>
    <row r="12" spans="2:10" s="57" customFormat="1" ht="21.75" thickBot="1">
      <c r="B12" s="302" t="s">
        <v>75</v>
      </c>
      <c r="C12" s="303"/>
      <c r="D12" s="303"/>
      <c r="E12" s="303"/>
      <c r="F12" s="303"/>
      <c r="G12" s="303"/>
      <c r="H12" s="304"/>
    </row>
    <row r="13" spans="2:10" ht="6" customHeight="1" thickBot="1">
      <c r="B13" s="305"/>
      <c r="C13" s="306"/>
      <c r="D13" s="306"/>
      <c r="E13" s="306"/>
      <c r="F13" s="306"/>
      <c r="G13" s="306"/>
      <c r="H13" s="307"/>
      <c r="I13" s="82"/>
      <c r="J13" s="83"/>
    </row>
    <row r="14" spans="2:10" ht="28.5" customHeight="1" thickBot="1">
      <c r="B14" s="120" t="s">
        <v>40</v>
      </c>
      <c r="C14" s="121" t="s">
        <v>41</v>
      </c>
      <c r="D14" s="121" t="s">
        <v>35</v>
      </c>
      <c r="E14" s="122" t="s">
        <v>80</v>
      </c>
      <c r="F14" s="122" t="s">
        <v>42</v>
      </c>
      <c r="G14" s="121" t="s">
        <v>43</v>
      </c>
      <c r="H14" s="123" t="s">
        <v>44</v>
      </c>
    </row>
    <row r="15" spans="2:10" s="113" customFormat="1" ht="77.25" thickBot="1">
      <c r="B15" s="153" t="s">
        <v>92</v>
      </c>
      <c r="C15" s="154" t="s">
        <v>104</v>
      </c>
      <c r="D15" s="154" t="s">
        <v>182</v>
      </c>
      <c r="E15" s="154" t="s">
        <v>183</v>
      </c>
      <c r="F15" s="155">
        <v>27496.13</v>
      </c>
      <c r="G15" s="156" t="s">
        <v>184</v>
      </c>
      <c r="H15" s="157" t="s">
        <v>93</v>
      </c>
    </row>
    <row r="16" spans="2:10" ht="17.25" customHeight="1" thickBot="1">
      <c r="B16" s="300" t="s">
        <v>185</v>
      </c>
      <c r="C16" s="301"/>
      <c r="D16" s="301"/>
      <c r="E16" s="301"/>
      <c r="F16" s="124">
        <f>SUM(F15:F15)</f>
        <v>27496.13</v>
      </c>
      <c r="G16" s="101"/>
      <c r="H16" s="102"/>
    </row>
    <row r="17" spans="2:8">
      <c r="B17" s="103"/>
      <c r="C17" s="104"/>
      <c r="D17" s="104"/>
      <c r="E17" s="104"/>
      <c r="F17" s="105"/>
      <c r="G17" s="104"/>
      <c r="H17" s="104"/>
    </row>
    <row r="18" spans="2:8" ht="15.75">
      <c r="B18" s="104"/>
      <c r="C18" s="106" t="s">
        <v>81</v>
      </c>
      <c r="E18" s="107"/>
      <c r="F18" s="104"/>
      <c r="G18" s="108" t="s">
        <v>82</v>
      </c>
      <c r="H18" s="104"/>
    </row>
    <row r="19" spans="2:8">
      <c r="B19" s="84"/>
      <c r="C19" s="85"/>
      <c r="D19" s="85"/>
      <c r="E19" s="85"/>
      <c r="F19" s="80"/>
      <c r="G19" s="86"/>
    </row>
    <row r="20" spans="2:8">
      <c r="B20" s="84"/>
      <c r="C20" s="85"/>
      <c r="D20" s="85"/>
      <c r="E20" s="85"/>
      <c r="F20" s="80"/>
      <c r="G20" s="86"/>
    </row>
    <row r="21" spans="2:8">
      <c r="B21" s="176"/>
      <c r="C21" s="85"/>
      <c r="D21" s="85"/>
      <c r="E21" s="85"/>
      <c r="F21" s="80"/>
      <c r="G21" s="86"/>
    </row>
    <row r="22" spans="2:8">
      <c r="B22" s="176"/>
      <c r="C22" s="85"/>
      <c r="D22" s="85"/>
      <c r="E22" s="85"/>
      <c r="F22" s="80"/>
      <c r="G22" s="86"/>
    </row>
    <row r="23" spans="2:8">
      <c r="B23" s="176"/>
      <c r="C23" s="85"/>
      <c r="D23" s="85"/>
      <c r="E23" s="85"/>
      <c r="F23" s="80"/>
      <c r="G23" s="86"/>
    </row>
    <row r="24" spans="2:8">
      <c r="B24" s="176"/>
      <c r="C24" s="85"/>
      <c r="D24" s="85"/>
      <c r="E24" s="85"/>
      <c r="F24" s="80"/>
      <c r="G24" s="86"/>
    </row>
    <row r="25" spans="2:8">
      <c r="B25" s="176"/>
      <c r="C25" s="85"/>
      <c r="D25" s="85"/>
      <c r="E25" s="85"/>
      <c r="F25" s="80"/>
      <c r="G25" s="86"/>
    </row>
    <row r="26" spans="2:8">
      <c r="B26" s="176"/>
      <c r="C26" s="85"/>
      <c r="D26" s="85"/>
      <c r="E26" s="85"/>
      <c r="F26" s="80"/>
      <c r="G26" s="86"/>
    </row>
    <row r="27" spans="2:8">
      <c r="B27" s="176"/>
      <c r="C27" s="85"/>
      <c r="D27" s="85"/>
      <c r="E27" s="85"/>
      <c r="F27" s="80"/>
      <c r="G27" s="86"/>
    </row>
    <row r="28" spans="2:8">
      <c r="B28" s="176"/>
      <c r="C28" s="85"/>
      <c r="D28" s="85"/>
      <c r="E28" s="85"/>
      <c r="F28" s="80"/>
      <c r="G28" s="86"/>
    </row>
    <row r="29" spans="2:8">
      <c r="B29" s="176"/>
      <c r="C29" s="85"/>
      <c r="D29" s="85"/>
      <c r="E29" s="85"/>
      <c r="F29" s="80"/>
      <c r="G29" s="86"/>
    </row>
    <row r="30" spans="2:8">
      <c r="B30" s="176"/>
      <c r="C30" s="85"/>
      <c r="D30" s="85"/>
      <c r="E30" s="85"/>
      <c r="F30" s="80"/>
      <c r="G30" s="86"/>
    </row>
    <row r="31" spans="2:8">
      <c r="B31" s="176"/>
      <c r="C31" s="85"/>
      <c r="D31" s="85"/>
      <c r="E31" s="85"/>
      <c r="F31" s="80"/>
      <c r="G31" s="86"/>
    </row>
    <row r="32" spans="2:8">
      <c r="B32" s="176"/>
      <c r="C32" s="85"/>
      <c r="D32" s="85"/>
      <c r="E32" s="85"/>
      <c r="F32" s="80"/>
      <c r="G32" s="86"/>
    </row>
    <row r="33" spans="2:10">
      <c r="B33" s="176"/>
      <c r="C33" s="85"/>
      <c r="D33" s="85"/>
      <c r="E33" s="85"/>
      <c r="F33" s="80"/>
      <c r="G33" s="86"/>
    </row>
    <row r="34" spans="2:10">
      <c r="B34" s="176"/>
      <c r="C34" s="85"/>
      <c r="D34" s="85"/>
      <c r="E34" s="85"/>
      <c r="F34" s="80"/>
      <c r="G34" s="86"/>
    </row>
    <row r="35" spans="2:10">
      <c r="B35" s="86"/>
      <c r="C35" s="86"/>
      <c r="D35" s="87"/>
      <c r="E35" s="88"/>
      <c r="F35" s="89"/>
      <c r="G35" s="86"/>
      <c r="J35" s="90"/>
    </row>
    <row r="36" spans="2:10" s="58" customFormat="1" ht="34.5" customHeight="1">
      <c r="B36" s="299" t="s">
        <v>91</v>
      </c>
      <c r="C36" s="299"/>
      <c r="D36" s="299"/>
      <c r="E36" s="299"/>
      <c r="F36" s="299"/>
      <c r="G36" s="299"/>
      <c r="H36" s="299"/>
      <c r="I36" s="91"/>
    </row>
    <row r="40" spans="2:10" ht="24" customHeight="1"/>
    <row r="41" spans="2:10" ht="15.75" customHeight="1"/>
    <row r="42" spans="2:10" ht="16.5" customHeight="1"/>
    <row r="43" spans="2:10" ht="16.5" customHeight="1"/>
    <row r="44" spans="2:10" ht="16.5" customHeight="1"/>
    <row r="45" spans="2:10" ht="16.5" customHeight="1"/>
    <row r="46" spans="2:10" ht="16.5" customHeight="1"/>
    <row r="47" spans="2:10" ht="16.5" customHeight="1"/>
    <row r="48" spans="2:10" ht="15.75" customHeight="1"/>
    <row r="49" ht="15.75" customHeight="1"/>
    <row r="50" ht="21.75" customHeight="1"/>
    <row r="51" ht="18" customHeight="1"/>
  </sheetData>
  <mergeCells count="12">
    <mergeCell ref="B36:H36"/>
    <mergeCell ref="B16:E16"/>
    <mergeCell ref="B10:H10"/>
    <mergeCell ref="B11:H11"/>
    <mergeCell ref="B12:H12"/>
    <mergeCell ref="B13:H13"/>
    <mergeCell ref="B8:H8"/>
    <mergeCell ref="B9:H9"/>
    <mergeCell ref="B4:H4"/>
    <mergeCell ref="B5:H5"/>
    <mergeCell ref="B7:H7"/>
    <mergeCell ref="B6:G6"/>
  </mergeCells>
  <printOptions horizontalCentered="1"/>
  <pageMargins left="0.51181102362204722" right="0.51181102362204722" top="0.55118110236220474" bottom="0.55118110236220474" header="0.43307086614173229" footer="0.15748031496062992"/>
  <pageSetup scale="90" firstPageNumber="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VIATICOS NAC</vt:lpstr>
      <vt:lpstr>VIATICOS EXTERIOR 10</vt:lpstr>
      <vt:lpstr>COMPRAS  </vt:lpstr>
      <vt:lpstr>VIATICOS EXT 12</vt:lpstr>
      <vt:lpstr>COMPRAS</vt:lpstr>
      <vt:lpstr>DEPÓSITOS</vt:lpstr>
      <vt:lpstr>COMPRAS!Títulos_a_imprimir</vt:lpstr>
      <vt:lpstr>'COMPRAS  '!Títulos_a_imprimir</vt:lpstr>
      <vt:lpstr>'VIATICOS NAC'!Títulos_a_imprimir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mguevara</dc:creator>
  <cp:lastModifiedBy>Sandra Méndez</cp:lastModifiedBy>
  <cp:lastPrinted>2022-05-03T16:56:04Z</cp:lastPrinted>
  <dcterms:created xsi:type="dcterms:W3CDTF">2014-07-01T16:35:30Z</dcterms:created>
  <dcterms:modified xsi:type="dcterms:W3CDTF">2022-05-04T18:40:17Z</dcterms:modified>
</cp:coreProperties>
</file>