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20" windowWidth="21840" windowHeight="13140" firstSheet="5" activeTab="5"/>
  </bookViews>
  <sheets>
    <sheet name="VIATICOS NAC" sheetId="12" state="hidden" r:id="rId1"/>
    <sheet name="VIATICOS EXTERIOR 10" sheetId="8" state="hidden" r:id="rId2"/>
    <sheet name="COMPRAS  " sheetId="3" state="hidden" r:id="rId3"/>
    <sheet name="VIATICOS EXT 12" sheetId="13" state="hidden" r:id="rId4"/>
    <sheet name="COMPRAS" sheetId="5" state="hidden" r:id="rId5"/>
    <sheet name="DEPÓSITOS" sheetId="4" r:id="rId6"/>
  </sheets>
  <definedNames>
    <definedName name="_xlnm._FilterDatabase" localSheetId="5" hidden="1">DEPÓSITOS!#REF!</definedName>
    <definedName name="_xlnm.Print_Titles" localSheetId="4">COMPRAS!$1:$12</definedName>
    <definedName name="_xlnm.Print_Titles" localSheetId="2">'COMPRAS  '!$1:$13</definedName>
    <definedName name="_xlnm.Print_Titles" localSheetId="0">'VIATICOS NAC'!$1:$15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7" i="5" l="1"/>
  <c r="J19" i="12" l="1"/>
  <c r="J27" i="12" s="1"/>
  <c r="J31" i="12" l="1"/>
  <c r="J39" i="12" s="1"/>
  <c r="J42" i="12" l="1"/>
  <c r="J58" i="12" s="1"/>
  <c r="J61" i="12" l="1"/>
  <c r="J74" i="12"/>
  <c r="J77" i="12" s="1"/>
  <c r="N44" i="13" l="1"/>
  <c r="F44" i="13"/>
  <c r="N17" i="13"/>
  <c r="K17" i="13"/>
  <c r="N44" i="8" l="1"/>
  <c r="F44" i="8"/>
  <c r="N17" i="8"/>
  <c r="K17" i="8"/>
  <c r="F16" i="4" l="1"/>
  <c r="E23" i="3" l="1"/>
</calcChain>
</file>

<file path=xl/sharedStrings.xml><?xml version="1.0" encoding="utf-8"?>
<sst xmlns="http://schemas.openxmlformats.org/spreadsheetml/2006/main" count="335" uniqueCount="167">
  <si>
    <t xml:space="preserve">SECRETARÍA PRESIDENCIAL DE LA MUJER </t>
  </si>
  <si>
    <t>DIRECCIÓN FINANCIERA</t>
  </si>
  <si>
    <t>Entidad que Autoriza</t>
  </si>
  <si>
    <t>Fecha de Viaje</t>
  </si>
  <si>
    <t>Nombre del Funcionario, empleado o particular autorizado</t>
  </si>
  <si>
    <t>NIT</t>
  </si>
  <si>
    <t>Cargo del funcionario o Empleado</t>
  </si>
  <si>
    <t>Autoridad que autoriza la Comisión</t>
  </si>
  <si>
    <t>Destino del Viaje</t>
  </si>
  <si>
    <t>Duración Total en días</t>
  </si>
  <si>
    <t>Costo de Viáticos</t>
  </si>
  <si>
    <t>Pago con CUR o Fondo Rotativo</t>
  </si>
  <si>
    <t>No. de Formulario de Liquidación</t>
  </si>
  <si>
    <t>Fecha aprobación SICOIN</t>
  </si>
  <si>
    <t>Objetivo, Justificación y Logros Alcanzados</t>
  </si>
  <si>
    <t>Valor Pasaje y Combustible</t>
  </si>
  <si>
    <t>TOTAL</t>
  </si>
  <si>
    <t xml:space="preserve">Pago con CUR o Fondo Rotativo No. </t>
  </si>
  <si>
    <t xml:space="preserve">Objetivo, Justificación y Logros Alcanzados </t>
  </si>
  <si>
    <t xml:space="preserve">BOLETO AÉREO RENGLÓN 141 </t>
  </si>
  <si>
    <t>Fecha de la factura</t>
  </si>
  <si>
    <t>Nombre del Proveedor</t>
  </si>
  <si>
    <t>NIT Proveedor</t>
  </si>
  <si>
    <t xml:space="preserve">Valor Boleto en Q. </t>
  </si>
  <si>
    <t>Objetivo y Justificación de la Comisión</t>
  </si>
  <si>
    <t>Nombre países escala de ida</t>
  </si>
  <si>
    <t>Nombre países escala regreso</t>
  </si>
  <si>
    <t>Viaja en Primera clase o económica</t>
  </si>
  <si>
    <t>Beneficio para el país con dicho viaje</t>
  </si>
  <si>
    <t>Cuantas personas viajan</t>
  </si>
  <si>
    <t>Copia de la Invitación</t>
  </si>
  <si>
    <t>ARTÍCULO 10 NUMERAL 22 - DECRETO No. 57-2008</t>
  </si>
  <si>
    <t>COMPRAS DIRECTAS FONDOS NACIONALES</t>
  </si>
  <si>
    <t xml:space="preserve">ELABORADO POR: ENMA ISMALEJ </t>
  </si>
  <si>
    <t>No. CHEQUE</t>
  </si>
  <si>
    <t>FECHA</t>
  </si>
  <si>
    <t>BENEFICIARIO</t>
  </si>
  <si>
    <t>CONCEPTO</t>
  </si>
  <si>
    <t>MONTO</t>
  </si>
  <si>
    <t>RENGLON</t>
  </si>
  <si>
    <t>BANCO</t>
  </si>
  <si>
    <t>No.DE CUENTA</t>
  </si>
  <si>
    <t>VALOR DEL DEPOSITO</t>
  </si>
  <si>
    <t xml:space="preserve">RAZON DEL DEPOSITO </t>
  </si>
  <si>
    <t>FONDOS NACIONALES</t>
  </si>
  <si>
    <t>CORRESPONDIENTE AL MES DE ABRIL 2016</t>
  </si>
  <si>
    <t>6591</t>
  </si>
  <si>
    <t xml:space="preserve">Por pago  de renovacion de dos suscripciones del Diario de Centro América del período del 15/02/2016 al 15/02/2017,  para realizar el monitoreo diario de la información oficial y de actualidad que se publica, como parte de las actividades de  la  Direccion de Comuniciación Social y de RRPP y de la Dirección Financiera de la Secretaría. </t>
  </si>
  <si>
    <t>6595</t>
  </si>
  <si>
    <t xml:space="preserve">Tata Inversiones, S.A. </t>
  </si>
  <si>
    <t xml:space="preserve">Por compra de una batería Magnum MM, para el  vehículo tipo camioneta Daihatsu Terios Placas O-329 BBH, que se encuentra al servicio de la Señora Subsecretaria, según factura serie C No. 21741.  </t>
  </si>
  <si>
    <t>Ingresos Propios Dirección General del  DCA Y TN</t>
  </si>
  <si>
    <t>6592</t>
  </si>
  <si>
    <t>Estacionamientos Urbanos, S.A.</t>
  </si>
  <si>
    <t xml:space="preserve">Por pago de servicio de parqueo, correspondiente a los meses de diciembre del año 2015 y enero del año 2016,  de personas que visitaron las instalaciones de la Secretaría Presidencial de la Mujer autorizados por el  Despacho Superior. </t>
  </si>
  <si>
    <t>6596</t>
  </si>
  <si>
    <t>Industrias de la Riva, S.A,</t>
  </si>
  <si>
    <t>Por compra de 6 medallas con logotipos en alto relieve, para ser entregadas a mujeres destacadas en el Foro " YO TAMBIÉN SOY MUJER" en su quinta edición, dirigido a mujeres con discapacidad en sus diversas categorías de Guatemala en el marco del Día Internacional de la Mujer, el día 08 de marzo del año 2016.</t>
  </si>
  <si>
    <t>6598</t>
  </si>
  <si>
    <t>Aldea Global, S.A</t>
  </si>
  <si>
    <t xml:space="preserve">Por pago  de tres suscripciones  anuales del diario el Periódico del período del 02/02/2016 al 02/02/2017,  para realizar el monitoreo diario como parte de las actividades de  la  Dirección de Comuniciación Social y de RRPP, Subdespacho y Despacho Superior  de la Secretaría Presidencial de la Mujer. </t>
  </si>
  <si>
    <t>6600</t>
  </si>
  <si>
    <t>Corporación de Noticias, S.A</t>
  </si>
  <si>
    <t xml:space="preserve">Por pago de  una suscripcion  anual del diario Siglo 21, del período del 01/02/2016 al 31/01/2017,  para realizar el monitoreo diario como parte de las actividades de  la  Dirección de Comunicación Social y de RRPP  de la Secretaría Presidencial de la Mujer. </t>
  </si>
  <si>
    <t>6601</t>
  </si>
  <si>
    <t xml:space="preserve">Por compra de una batería Magnum,  para el  vehículo tipo automovil, marca Mazda 323 Sedan GLX,  Placas O-630BBF, propiedad de la SEPREM, necesario e indispensable para el buen funcionamiento,  para garantizar la movilización del personal en las distintas comisiones. </t>
  </si>
  <si>
    <t>VAN</t>
  </si>
  <si>
    <t>Secretaría Presidencial de la Mujer -Seprem-</t>
  </si>
  <si>
    <t>Dirección Financiera</t>
  </si>
  <si>
    <t>Telefono: 22079400</t>
  </si>
  <si>
    <t>Articulo 10, numeral 12, Ley de Acceso a la Información Pública</t>
  </si>
  <si>
    <t xml:space="preserve"> VIAJES NACIONALES</t>
  </si>
  <si>
    <t>Elaborado:</t>
  </si>
  <si>
    <t>Aprobado:</t>
  </si>
  <si>
    <t xml:space="preserve"> VIAJES INTERNACIONALES</t>
  </si>
  <si>
    <t>DEPOSITOS REALIZADOS A LA CUENTA BANCARIA FONDOS NACIONALES</t>
  </si>
  <si>
    <t>Articulo 10, numeral 22, Ley de Acceso a la Información Pública</t>
  </si>
  <si>
    <t>Articulo 10, numeral 9, Ley de Acceso a la Información Pública</t>
  </si>
  <si>
    <t>Artículo 11, Numeral 03, Ley de Acceso a la Información Pública</t>
  </si>
  <si>
    <t>Artículo 10, Numeral 12, Ley de Acceso a la Información Pública</t>
  </si>
  <si>
    <t>Responsable de Actualización de la información: Magdalena Sajché Saquic</t>
  </si>
  <si>
    <t>No. DE NOTA DE CREDITO</t>
  </si>
  <si>
    <t>Elaboró:</t>
  </si>
  <si>
    <t>Aprobó:</t>
  </si>
  <si>
    <t>Directora: Silvia Lucrecia Ticum Pineda</t>
  </si>
  <si>
    <t xml:space="preserve">TOTAL </t>
  </si>
  <si>
    <t>Dirección: 4ta. Calle, 7-37, zona 1 Guatemala</t>
  </si>
  <si>
    <t>Dirección: 4ta. Calle, 7-37, zona 1 Guatemala.</t>
  </si>
  <si>
    <t>--------------------------------- SIN MOVIMIENTO --------------------------------</t>
  </si>
  <si>
    <t>Telefono: 2207-9400</t>
  </si>
  <si>
    <t>SEPREM</t>
  </si>
  <si>
    <t>Destino     del Viaje</t>
  </si>
  <si>
    <t>Costo     de   Viáticos</t>
  </si>
  <si>
    <t>Telefono: 2207 9400</t>
  </si>
  <si>
    <r>
      <t xml:space="preserve">Horario de Atención: 7:00 a 15:00 hrs. </t>
    </r>
    <r>
      <rPr>
        <b/>
        <sz val="11"/>
        <color theme="1"/>
        <rFont val="Calibri"/>
        <family val="2"/>
        <scheme val="minor"/>
      </rPr>
      <t>(Acuerdo Gubernativo Número 258-2020  de fecha 30/12/2020 "Reforma al Acuerdo Gubernativo Número 150-2020  de fecha 29/09/2020" Disposiciones Reglamentarias y Reformas para Garantizar la Salud Pública Derivado de la Pandemia COVID-19).</t>
    </r>
  </si>
  <si>
    <r>
      <t xml:space="preserve">Horario de Atención: 7:00 a 15:00 hrs. </t>
    </r>
    <r>
      <rPr>
        <b/>
        <sz val="10"/>
        <color theme="1"/>
        <rFont val="Albertus Medium"/>
        <family val="2"/>
      </rPr>
      <t>(Acuerdo Gubernativo Número 258-2020  de fecha 30/12/2020 "Reforma al Acuerdo Gubernativo Número 150-2020  de fecha 29/09/2020" Disposiciones Reglamentarias y Reformas para Garantizar la Salud Pública Derivado de la Pandemia COVID-19)</t>
    </r>
    <r>
      <rPr>
        <b/>
        <sz val="12"/>
        <color theme="1"/>
        <rFont val="Albertus Medium"/>
        <family val="2"/>
      </rPr>
      <t>.</t>
    </r>
  </si>
  <si>
    <t>Director de Recursos Humanos</t>
  </si>
  <si>
    <r>
      <t xml:space="preserve">Horario de Atención: 7:00 a 15:00 hrs. </t>
    </r>
    <r>
      <rPr>
        <b/>
        <sz val="10"/>
        <color theme="1"/>
        <rFont val="Albertus Medium"/>
        <family val="2"/>
      </rPr>
      <t>(Acuerdo Gubernativo Número 258-2020  de fecha 30/12/2020 "Reforma al Acuerdo Gubernativo Número 150-2020  de fecha 29/09/2020" Disposiciones Reglamentarias y Reformas para Garantizar la Salud Pública Derivado de la Pandemia COVID-19)</t>
    </r>
  </si>
  <si>
    <r>
      <t>Horario de Atención: 7:00 a 15:00 hrs.</t>
    </r>
    <r>
      <rPr>
        <b/>
        <sz val="10"/>
        <color theme="1"/>
        <rFont val="Calibri"/>
        <family val="2"/>
        <scheme val="minor"/>
      </rPr>
      <t xml:space="preserve"> </t>
    </r>
    <r>
      <rPr>
        <b/>
        <sz val="11"/>
        <color theme="1"/>
        <rFont val="Calibri"/>
        <family val="2"/>
        <scheme val="minor"/>
      </rPr>
      <t>(Acuerdo Gubernativo Número 258-2020  de fecha 30/12/2020 "Reforma al Acuerdo Gubernativo Número 150-2020  de fecha 29/09/2020" Disposiciones Reglamentarias y Reformas para Garantizar la Salud Pública Derivado de la Pandemia COVID-19).</t>
    </r>
  </si>
  <si>
    <t xml:space="preserve">Delegada Departamental </t>
  </si>
  <si>
    <t>Mes de Actualización: Junio 2021</t>
  </si>
  <si>
    <t>------------------------------------------ SIN MOVIMIENTO -----------------------------------------------</t>
  </si>
  <si>
    <t>TOTAL DE DEPOSITOS JUNIO 2021</t>
  </si>
  <si>
    <t>Del  15/04/2021 AL 16/04/2021</t>
  </si>
  <si>
    <t>Edwuin Rolando Gabriel Bal</t>
  </si>
  <si>
    <t>Subdirector de Direccón Jurídica en Derechos Humanos de las Mujeres</t>
  </si>
  <si>
    <t>Subsecretaria Presidencial de la Mujer</t>
  </si>
  <si>
    <t>Huehuetenango - Huehuetenango</t>
  </si>
  <si>
    <t>FR03 No. Fondo Constitución  2; No. Entrada 6; CUR De Regularización 430</t>
  </si>
  <si>
    <t>VL-5304</t>
  </si>
  <si>
    <t>Gastos  de viáticos por el  desempeño de  la siguiente comisión:   Verificación y supervisión de las instalaciones del bien inmueble adscrito a SEPREM, ubicado en Aldea las Lagunas Zona 10, del municipio y departamento de Huehuetenango. Según nombramiento de comisión oficial No. 13-2021 de fecha 14/04/2021 y juego de   formulario de viático  No. 5293 y 5304.</t>
  </si>
  <si>
    <t>Geovana Lissette Quiñonez Mendoza</t>
  </si>
  <si>
    <t>Subdirector de la Direccón Administrativa</t>
  </si>
  <si>
    <t>Gastos  de viáticos por el  desempeño de  la siguiente comisión:   Verificación y supervisión de las instalaciones del bien inmueble adscrito a SEPREM, ubicado en Aldea las Lagunas Zona 10, del municipio y departamento de Huehuetenango. Según nombramiento de comisión oficial No. 17-2021 de fecha 14/04/2021 y juego de  formulario de viático  No. 5295 y 5307.</t>
  </si>
  <si>
    <t>VL-5307</t>
  </si>
  <si>
    <t>Mauro Estuardo Cameros Salazar</t>
  </si>
  <si>
    <t>Gastos  de viáticos por el  desempeño de  la siguiente comisión:   Fortalecimiento de las capacidades técnicas y profesionales del recurso humano institucional. Según nombramiento de comisión oficial No. 19-2021 de fecha 14/04/2021 y juego de  formulario de viático   No. 5294.</t>
  </si>
  <si>
    <t>VL-5294</t>
  </si>
  <si>
    <t>Marvin Ernesto Quiroa Molina</t>
  </si>
  <si>
    <t>Piloto</t>
  </si>
  <si>
    <t>VL-5298</t>
  </si>
  <si>
    <t>Sebastián Guamuch Xiquín</t>
  </si>
  <si>
    <t>VL-5300</t>
  </si>
  <si>
    <t xml:space="preserve">Bertha Leonor Falla Alonzo </t>
  </si>
  <si>
    <t>Directora de la Unidad de Gestión de la Cooperación</t>
  </si>
  <si>
    <t>Gastos  de viáticos por el  desempeño de  la siguiente comisión:    Verificación y supervisión de las instalaciones del bien inmueble adscrito a SEPREM, ubicado en Aldea las Lagunas Zona 10, del municipio y departamento de Huehuetenango. Según nombramiento de comisión oficial No. 15-2021 de fecha 14/04/2021 y  juego de formulario de viático  No. 5299.</t>
  </si>
  <si>
    <t>VL-5299</t>
  </si>
  <si>
    <t>Gastos  de viáticos por el  desempeño de  la siguiente comisión:     Traslado de personal de la SEPREM.   Según nombramiento de comisión oficial No. 35-04-2021 de fecha 14/04/2021 y  juego de formulario de viático No. 5300.</t>
  </si>
  <si>
    <t>Gastos  de viáticos por el  desempeño de  la siguiente comisión:    Traslado de personal de la SEPREM. Según nombramiento de comisión oficial No. 36-04-2021 de fecha 14/04/2021 y juego de formulario de viático  No. 5298.</t>
  </si>
  <si>
    <t>Luis Pedro Villatoro Meda</t>
  </si>
  <si>
    <t>Director de la Unidad de Comunicación Social</t>
  </si>
  <si>
    <t>Gastos  de viáticos por el  desempeño de  la siguiente comisión:    Verificación y supervisión de las instalaciones del bien inmueble adscrito a SEPREM, ubicado en Aldea las Lagunas Zona 10, del municipio y departamento de Huehuetenango. Según nombramiento de comisión oficial No. 18-2021 de fecha 14/04/2021 y juego de formulario de viático  No. 5297.</t>
  </si>
  <si>
    <t>VL-5297</t>
  </si>
  <si>
    <t>Flor de María Hernández  Soto</t>
  </si>
  <si>
    <t>Directora de Gestión de Políticas Públicas para la Equidad entre Hombre y Mujeres</t>
  </si>
  <si>
    <t>Gastos  de viáticos por el  desempeño de  la siguiente comisión: Verificación y supervisión de las instalaciones del bien inmueble adscrito a SEPREM, ubicado en Aldea las Lagunas Zona 10, del municipio y departamento de Huehuetenango. Según nombramiento de comisión oficial No. 14-2021 de fecha 14/04/2021 y juego de formulario de viático No. 5301.</t>
  </si>
  <si>
    <t>VL-5301</t>
  </si>
  <si>
    <t>Leonardo Alfredo Ayerdi Cortés</t>
  </si>
  <si>
    <t>Director de Informática</t>
  </si>
  <si>
    <t>VL-5302</t>
  </si>
  <si>
    <t>CUR 420</t>
  </si>
  <si>
    <t>CUR 421</t>
  </si>
  <si>
    <t>Ana  María  Monterroso  Felipe</t>
  </si>
  <si>
    <t>Del 09/06/2021 AL 10/06/2021</t>
  </si>
  <si>
    <t>Miriam Hortencia Calderón Cervantes de Melgar</t>
  </si>
  <si>
    <t xml:space="preserve">Jefa del Departamento de Coordinación Estratégica Sectorial y Territorial </t>
  </si>
  <si>
    <t>Chiquimula -  Chiquimula</t>
  </si>
  <si>
    <t>Secretaria Oficinista</t>
  </si>
  <si>
    <t>CUR 438</t>
  </si>
  <si>
    <t>20/05/2021 AL 22/05/2021</t>
  </si>
  <si>
    <t>Flores - Petén</t>
  </si>
  <si>
    <t>VL-5310</t>
  </si>
  <si>
    <t>VL-5324</t>
  </si>
  <si>
    <t>Gastos  de viáticos por el  desempeño de  la siguiente comisión:   participar en 
reuniones de la comisión de 
la mujer del SCDUR a nivel 
departamental. Según nombramiento de comisión oficial No. 057-06-2021 de fecha 03/06/2021 y juego de   formulario de viático  No. 5325.</t>
  </si>
  <si>
    <t>Gastos  de viáticos por el  desempeño de  la siguiente comisión:   participar en 
reuniones de la comisión de 
la mujer del SCDUR a nivel 
departamental. Según nombramiento de comisión oficial No. 058-06-2021 de fecha 03/06/2021 y juego de   formulario de viático  No. 5324.</t>
  </si>
  <si>
    <t>VL-5325</t>
  </si>
  <si>
    <t>Gastos de viáticos por el desempeño de la siguiente comisión:  Mantenimiento preventivo al equipo de cómputo de la Sede Departamental de SEPREM. Según nombramiento de comisión oficial No. 20-2021 de fecha 15/04/2021 y juego de formulario de viático No. 5302.</t>
  </si>
  <si>
    <t>Gastos de viáticos por el desempeño de la siguiente comisión:   participación en taller para el seguimiento en zonas fronterizas, para la implementación de la PNPDIM y CPEG articulado al control de convencionalidad de derechos humanos de las mujeres. Según nombramiento de comisión oficial No. 022-2021 de fecha 19/05/2021 y juego de formulario de viático No. 5310.</t>
  </si>
  <si>
    <t xml:space="preserve">VAN </t>
  </si>
  <si>
    <t>VIENEN</t>
  </si>
  <si>
    <t>Pago de un  servicio de agua potable para proveer del mismo en  las  instalaciones donde se encuentra el personal de las diferentes Direcciones de la SEPREM, para el  desarrollo de las actividades y tareas institucionales correspondiente al contador No. 70229261, periodo del   18/03/2021 al 17/04/2021. Según Solicitud para la Adquisición de Servicio y Compra de Materiales No. 13343  de fecha 26/02/2021, factura serie CFCE8D4A No. de DTE  217533438  de fecha 10/05/2021 y memorando  interno SPM-DA-375-05-2021 de fecha 12/05/2021.</t>
  </si>
  <si>
    <t xml:space="preserve">Pago para la publicación en el Diario de Centro América "el Informe Sobre la Finalidad y Funcionamiento  del Archivo General, Sistemas de Registro de información, los Procedimientos y Facilidades de Acceso", de la SEPREM, correspondiente al año 2021,  para dar cumplimiento  al artículo 10 numeral 26  del Decreto 57-2008 "Ley de Acceso a la Información Pública". Según Solicitud para la Adquisición de Servicio y Compra de Materiales No. 13374 de fecha 17/03/2021 y memorando interno SPM-DA-376-05-2021 de fecha 12/05/2021. </t>
  </si>
  <si>
    <t>Ingresos  Propios  Dirección General del  DCA Y TN</t>
  </si>
  <si>
    <t>13/05/2021</t>
  </si>
  <si>
    <t>EMPAGUA</t>
  </si>
  <si>
    <t>7790</t>
  </si>
  <si>
    <t>7791</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</si>
</sst>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_(&quot;Q&quot;* #,##0.00_);_(&quot;Q&quot;* \(#,##0.00\);_(&quot;Q&quot;* &quot;-&quot;??_);_(@_)"/>
    <numFmt numFmtId="165" formatCode="_(* #,##0.00_);_(* \(#,##0.00\);_(* &quot;-&quot;??_);_(@_)"/>
    <numFmt numFmtId="166" formatCode="_-* #,##0.00\ _D_M_-;\-* #,##0.00\ _D_M_-;_-* &quot;-&quot;??\ _D_M_-;_-@_-"/>
    <numFmt numFmtId="167" formatCode="_-* #,##0.00\ &quot;DM&quot;_-;\-* #,##0.00\ &quot;DM&quot;_-;_-* &quot;-&quot;??\ &quot;DM&quot;_-;_-@_-"/>
    <numFmt numFmtId="168" formatCode="_-[$Q-100A]* #,##0.000_ ;_-[$Q-100A]* \-#,##0.000\ ;_-[$Q-100A]* &quot;-&quot;??_ ;_-@_ "/>
    <numFmt numFmtId="169" formatCode="&quot;Q&quot;#,##0.00"/>
    <numFmt numFmtId="170" formatCode="_-[$€]* #,##0.00_-;\-[$€]* #,##0.00_-;_-[$€]* &quot;-&quot;??_-;_-@_-"/>
    <numFmt numFmtId="171" formatCode="_-[$Q-100A]* #,##0.00_ ;_-[$Q-100A]* \-#,##0.00\ ;_-[$Q-100A]* &quot;-&quot;??_ ;_-@_ "/>
    <numFmt numFmtId="172" formatCode="#,##0.0"/>
  </numFmts>
  <fonts count="54">
    <font>
      <sz val="11"/>
      <color theme="1"/>
      <name val="Calibri"/>
      <family val="2"/>
      <scheme val="minor"/>
    </font>
    <font>
      <sz val="11"/>
      <color theme="1"/>
      <name val="Calibri"/>
      <family val="2"/>
      <scheme val="minor"/>
    </font>
    <font>
      <sz val="10"/>
      <name val="Arial"/>
      <family val="2"/>
    </font>
    <font>
      <b/>
      <sz val="12"/>
      <name val="Calibri"/>
      <family val="2"/>
    </font>
    <font>
      <sz val="10"/>
      <name val="Arial"/>
      <family val="2"/>
    </font>
    <font>
      <b/>
      <sz val="11"/>
      <color theme="1"/>
      <name val="Calibri"/>
      <family val="2"/>
      <scheme val="minor"/>
    </font>
    <font>
      <b/>
      <sz val="12"/>
      <color theme="1"/>
      <name val="Calibri"/>
      <family val="2"/>
      <scheme val="minor"/>
    </font>
    <font>
      <b/>
      <sz val="9"/>
      <color indexed="8"/>
      <name val="Arial"/>
      <family val="2"/>
    </font>
    <font>
      <sz val="9"/>
      <color indexed="8"/>
      <name val="Calibri"/>
      <family val="2"/>
    </font>
    <font>
      <sz val="9"/>
      <name val="Calibri"/>
      <family val="2"/>
    </font>
    <font>
      <b/>
      <sz val="11"/>
      <color indexed="8"/>
      <name val="Calibri"/>
      <family val="2"/>
    </font>
    <font>
      <sz val="10"/>
      <name val="Arial"/>
      <family val="2"/>
    </font>
    <font>
      <b/>
      <sz val="14"/>
      <color theme="1"/>
      <name val="Calibri"/>
      <family val="2"/>
      <scheme val="minor"/>
    </font>
    <font>
      <b/>
      <sz val="16"/>
      <color theme="1"/>
      <name val="Calibri"/>
      <family val="2"/>
      <scheme val="minor"/>
    </font>
    <font>
      <b/>
      <sz val="12"/>
      <color indexed="8"/>
      <name val="Calibri"/>
      <family val="2"/>
    </font>
    <font>
      <sz val="11"/>
      <color indexed="8"/>
      <name val="Calibri"/>
      <family val="2"/>
    </font>
    <font>
      <b/>
      <sz val="9"/>
      <color rgb="FF000000"/>
      <name val="Arial"/>
      <family val="2"/>
    </font>
    <font>
      <sz val="24"/>
      <color rgb="FF000000"/>
      <name val="Albertus Medium"/>
      <family val="2"/>
    </font>
    <font>
      <sz val="24"/>
      <name val="Albertus Medium"/>
      <family val="2"/>
    </font>
    <font>
      <b/>
      <sz val="7"/>
      <color indexed="8"/>
      <name val="Albertus Medium"/>
      <family val="2"/>
    </font>
    <font>
      <b/>
      <sz val="7"/>
      <color theme="1"/>
      <name val="Albertus Medium"/>
      <family val="2"/>
    </font>
    <font>
      <sz val="8"/>
      <color theme="1"/>
      <name val="Albertus Medium"/>
      <family val="2"/>
    </font>
    <font>
      <b/>
      <sz val="11"/>
      <color theme="1"/>
      <name val="Albertus Medium"/>
      <family val="2"/>
    </font>
    <font>
      <sz val="8"/>
      <color rgb="FF000000"/>
      <name val="Albertus Medium"/>
      <family val="2"/>
    </font>
    <font>
      <b/>
      <sz val="8"/>
      <color theme="1"/>
      <name val="Albertus Medium"/>
      <family val="2"/>
    </font>
    <font>
      <b/>
      <sz val="12"/>
      <color theme="1"/>
      <name val="Albertus Medium"/>
      <family val="2"/>
    </font>
    <font>
      <b/>
      <sz val="14"/>
      <color theme="1"/>
      <name val="Albertus Medium"/>
      <family val="2"/>
    </font>
    <font>
      <b/>
      <sz val="16"/>
      <color theme="1"/>
      <name val="Albertus Medium"/>
      <family val="2"/>
    </font>
    <font>
      <b/>
      <sz val="10"/>
      <color theme="1"/>
      <name val="Albertus Medium"/>
      <family val="2"/>
    </font>
    <font>
      <b/>
      <sz val="10"/>
      <color theme="1"/>
      <name val="Calibri"/>
      <family val="2"/>
      <scheme val="minor"/>
    </font>
    <font>
      <sz val="11"/>
      <color theme="1"/>
      <name val="Albertus Medium"/>
      <family val="2"/>
    </font>
    <font>
      <sz val="12"/>
      <color theme="1"/>
      <name val="Albertus Medium"/>
      <family val="2"/>
    </font>
    <font>
      <sz val="14"/>
      <color theme="1"/>
      <name val="Albertus Medium"/>
      <family val="2"/>
    </font>
    <font>
      <b/>
      <sz val="12"/>
      <name val="Albertus Medium"/>
      <family val="2"/>
    </font>
    <font>
      <sz val="7"/>
      <color theme="1"/>
      <name val="Albertus Medium"/>
      <family val="2"/>
    </font>
    <font>
      <sz val="10"/>
      <name val="Albertus Medium"/>
      <family val="2"/>
    </font>
    <font>
      <b/>
      <sz val="10"/>
      <color indexed="8"/>
      <name val="Albertus Medium"/>
      <family val="2"/>
    </font>
    <font>
      <b/>
      <sz val="10"/>
      <name val="Albertus Medium"/>
      <family val="2"/>
    </font>
    <font>
      <u/>
      <sz val="10"/>
      <name val="Albertus Medium"/>
      <family val="2"/>
    </font>
    <font>
      <sz val="8"/>
      <color indexed="8"/>
      <name val="Albertus Medium"/>
      <family val="2"/>
    </font>
    <font>
      <sz val="8.5"/>
      <color theme="1"/>
      <name val="Calibri"/>
      <family val="2"/>
      <scheme val="minor"/>
    </font>
    <font>
      <sz val="9"/>
      <name val="Calibri"/>
      <family val="2"/>
      <scheme val="minor"/>
    </font>
    <font>
      <sz val="9"/>
      <color rgb="FF000000"/>
      <name val="Calibri"/>
      <family val="2"/>
      <scheme val="minor"/>
    </font>
    <font>
      <b/>
      <sz val="12"/>
      <name val="Calibri"/>
      <family val="2"/>
      <scheme val="minor"/>
    </font>
    <font>
      <b/>
      <sz val="9"/>
      <name val="Calibri"/>
      <family val="2"/>
      <scheme val="minor"/>
    </font>
    <font>
      <b/>
      <sz val="11"/>
      <color indexed="8"/>
      <name val="Calibri"/>
      <family val="2"/>
      <scheme val="minor"/>
    </font>
    <font>
      <b/>
      <sz val="9"/>
      <color indexed="8"/>
      <name val="Calibri"/>
      <family val="2"/>
      <scheme val="minor"/>
    </font>
    <font>
      <b/>
      <sz val="10"/>
      <color indexed="8"/>
      <name val="Calibri"/>
      <family val="2"/>
      <scheme val="minor"/>
    </font>
    <font>
      <sz val="10"/>
      <name val="Calibri"/>
      <family val="2"/>
      <scheme val="minor"/>
    </font>
    <font>
      <b/>
      <sz val="12"/>
      <color indexed="8"/>
      <name val="Calibri"/>
      <family val="2"/>
      <scheme val="minor"/>
    </font>
    <font>
      <sz val="16"/>
      <color indexed="8"/>
      <name val="Albertus Medium"/>
      <family val="2"/>
    </font>
    <font>
      <sz val="8"/>
      <name val="Albertus Medium"/>
      <family val="2"/>
    </font>
    <font>
      <b/>
      <sz val="11"/>
      <color indexed="8"/>
      <name val="Albertus Medium"/>
      <family val="2"/>
    </font>
    <font>
      <sz val="8.5"/>
      <name val="Calibri"/>
      <family val="2"/>
    </font>
  </fonts>
  <fills count="9">
    <fill>
      <patternFill patternType="none"/>
    </fill>
    <fill>
      <patternFill patternType="gray125"/>
    </fill>
    <fill>
      <patternFill patternType="solid">
        <fgColor theme="0"/>
        <bgColor indexed="64"/>
      </patternFill>
    </fill>
    <fill>
      <patternFill patternType="solid">
        <fgColor theme="0" tint="-0.249977111117893"/>
        <bgColor indexed="10"/>
      </patternFill>
    </fill>
    <fill>
      <patternFill patternType="solid">
        <fgColor theme="0" tint="-0.249977111117893"/>
        <bgColor indexed="64"/>
      </patternFill>
    </fill>
    <fill>
      <patternFill patternType="solid">
        <fgColor theme="0" tint="-0.24994659260841701"/>
        <bgColor indexed="10"/>
      </patternFill>
    </fill>
    <fill>
      <patternFill patternType="solid">
        <fgColor theme="0" tint="-0.24994659260841701"/>
        <bgColor indexed="64"/>
      </patternFill>
    </fill>
    <fill>
      <patternFill patternType="solid">
        <fgColor theme="0" tint="-0.34998626667073579"/>
        <bgColor indexed="64"/>
      </patternFill>
    </fill>
    <fill>
      <patternFill patternType="solid">
        <fgColor rgb="FFBFBFBF"/>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6">
    <xf numFmtId="0" fontId="0" fillId="0" borderId="0"/>
    <xf numFmtId="0" fontId="1" fillId="0" borderId="0"/>
    <xf numFmtId="0" fontId="2" fillId="0" borderId="0"/>
    <xf numFmtId="0" fontId="4" fillId="0" borderId="0"/>
    <xf numFmtId="166" fontId="4"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1" fillId="0" borderId="0"/>
    <xf numFmtId="0" fontId="1" fillId="0" borderId="0"/>
    <xf numFmtId="0" fontId="1" fillId="0" borderId="0"/>
    <xf numFmtId="0" fontId="4" fillId="0" borderId="0"/>
    <xf numFmtId="9" fontId="2" fillId="0" borderId="0" applyFont="0" applyFill="0" applyBorder="0" applyAlignment="0" applyProtection="0"/>
    <xf numFmtId="0" fontId="2" fillId="0" borderId="0"/>
    <xf numFmtId="0" fontId="11" fillId="0" borderId="0"/>
    <xf numFmtId="0" fontId="2" fillId="0" borderId="0"/>
    <xf numFmtId="166"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5" fontId="15"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4" fontId="1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164" fontId="1" fillId="0" borderId="0" applyFont="0" applyFill="0" applyBorder="0" applyAlignment="0" applyProtection="0"/>
  </cellStyleXfs>
  <cellXfs count="342">
    <xf numFmtId="0" fontId="0" fillId="0" borderId="0" xfId="0"/>
    <xf numFmtId="0" fontId="1" fillId="0" borderId="0" xfId="1"/>
    <xf numFmtId="0" fontId="1" fillId="0" borderId="0" xfId="1" applyAlignment="1">
      <alignment vertical="center"/>
    </xf>
    <xf numFmtId="0" fontId="1" fillId="0" borderId="0" xfId="1" applyFill="1"/>
    <xf numFmtId="0" fontId="1" fillId="0" borderId="0" xfId="1" applyAlignment="1">
      <alignment horizontal="center"/>
    </xf>
    <xf numFmtId="0" fontId="3" fillId="0" borderId="9" xfId="2" applyFont="1" applyFill="1" applyBorder="1" applyAlignment="1">
      <alignment horizontal="center" wrapText="1"/>
    </xf>
    <xf numFmtId="0" fontId="3" fillId="0" borderId="0" xfId="2" applyFont="1" applyFill="1" applyBorder="1" applyAlignment="1">
      <alignment horizontal="center" wrapText="1"/>
    </xf>
    <xf numFmtId="0" fontId="3" fillId="0" borderId="10" xfId="2" applyFont="1" applyFill="1" applyBorder="1" applyAlignment="1">
      <alignment horizontal="center" wrapText="1"/>
    </xf>
    <xf numFmtId="0" fontId="7" fillId="5" borderId="14" xfId="2" applyFont="1" applyFill="1" applyBorder="1" applyAlignment="1">
      <alignment horizontal="center" vertical="center" wrapText="1"/>
    </xf>
    <xf numFmtId="0" fontId="7" fillId="5" borderId="15" xfId="2" applyFont="1" applyFill="1" applyBorder="1" applyAlignment="1">
      <alignment horizontal="center" vertical="center" wrapText="1"/>
    </xf>
    <xf numFmtId="164" fontId="7" fillId="5" borderId="15" xfId="2" applyNumberFormat="1" applyFont="1" applyFill="1" applyBorder="1" applyAlignment="1">
      <alignment horizontal="center" vertical="center" wrapText="1"/>
    </xf>
    <xf numFmtId="0" fontId="7" fillId="5" borderId="16" xfId="2" applyFont="1" applyFill="1" applyBorder="1" applyAlignment="1">
      <alignment horizontal="center" vertical="center" wrapText="1"/>
    </xf>
    <xf numFmtId="49" fontId="8" fillId="0" borderId="17" xfId="1" applyNumberFormat="1" applyFont="1" applyFill="1" applyBorder="1" applyAlignment="1">
      <alignment horizontal="center" vertical="center"/>
    </xf>
    <xf numFmtId="15" fontId="8" fillId="0" borderId="18" xfId="1" applyNumberFormat="1" applyFont="1" applyFill="1" applyBorder="1" applyAlignment="1">
      <alignment horizontal="center" vertical="center"/>
    </xf>
    <xf numFmtId="0" fontId="8" fillId="0" borderId="18" xfId="1" applyFont="1" applyFill="1" applyBorder="1" applyAlignment="1">
      <alignment horizontal="left" vertical="center" wrapText="1"/>
    </xf>
    <xf numFmtId="164" fontId="8" fillId="0" borderId="1" xfId="1" applyNumberFormat="1" applyFont="1" applyFill="1" applyBorder="1" applyAlignment="1">
      <alignment horizontal="center" vertical="center"/>
    </xf>
    <xf numFmtId="0" fontId="8" fillId="0" borderId="19" xfId="12" applyNumberFormat="1" applyFont="1" applyFill="1" applyBorder="1" applyAlignment="1">
      <alignment horizontal="center" vertical="center"/>
    </xf>
    <xf numFmtId="0" fontId="1" fillId="0" borderId="0" xfId="1" applyFill="1" applyBorder="1"/>
    <xf numFmtId="49" fontId="8" fillId="0" borderId="20" xfId="1" applyNumberFormat="1" applyFont="1" applyFill="1" applyBorder="1" applyAlignment="1">
      <alignment horizontal="center" vertical="center"/>
    </xf>
    <xf numFmtId="0" fontId="8" fillId="0" borderId="19" xfId="12" applyNumberFormat="1" applyFont="1" applyFill="1" applyBorder="1" applyAlignment="1">
      <alignment horizontal="center" vertical="center" wrapText="1"/>
    </xf>
    <xf numFmtId="0" fontId="8" fillId="0" borderId="1" xfId="1" applyFont="1" applyFill="1" applyBorder="1" applyAlignment="1">
      <alignment horizontal="left" vertical="center" wrapText="1"/>
    </xf>
    <xf numFmtId="0" fontId="8" fillId="0" borderId="1" xfId="1" applyNumberFormat="1" applyFont="1" applyFill="1" applyBorder="1" applyAlignment="1">
      <alignment horizontal="left" vertical="center" wrapText="1"/>
    </xf>
    <xf numFmtId="15" fontId="8" fillId="0" borderId="1" xfId="1" applyNumberFormat="1" applyFont="1" applyFill="1" applyBorder="1" applyAlignment="1">
      <alignment horizontal="center" vertical="center"/>
    </xf>
    <xf numFmtId="0" fontId="9" fillId="0" borderId="1" xfId="1" applyFont="1" applyFill="1" applyBorder="1" applyAlignment="1">
      <alignment horizontal="left" vertical="center" wrapText="1"/>
    </xf>
    <xf numFmtId="0" fontId="10" fillId="0" borderId="0" xfId="2" applyNumberFormat="1" applyFont="1" applyFill="1" applyBorder="1" applyAlignment="1">
      <alignment horizontal="center" vertical="center"/>
    </xf>
    <xf numFmtId="0" fontId="0" fillId="0" borderId="0" xfId="0" applyFill="1" applyBorder="1" applyAlignment="1">
      <alignment horizontal="center"/>
    </xf>
    <xf numFmtId="0" fontId="0" fillId="0" borderId="0" xfId="0" applyFill="1" applyBorder="1"/>
    <xf numFmtId="164" fontId="10" fillId="0" borderId="0" xfId="2" applyNumberFormat="1" applyFont="1" applyFill="1" applyBorder="1" applyAlignment="1">
      <alignment horizontal="center" vertical="center"/>
    </xf>
    <xf numFmtId="0" fontId="9" fillId="0" borderId="1" xfId="12" applyNumberFormat="1" applyFont="1" applyFill="1" applyBorder="1" applyAlignment="1">
      <alignment horizontal="justify" vertical="justify" wrapText="1"/>
    </xf>
    <xf numFmtId="49" fontId="8" fillId="0" borderId="20" xfId="12" applyNumberFormat="1" applyFont="1" applyFill="1" applyBorder="1" applyAlignment="1">
      <alignment horizontal="center" vertical="center"/>
    </xf>
    <xf numFmtId="15" fontId="8" fillId="0" borderId="1" xfId="12" applyNumberFormat="1" applyFont="1" applyFill="1" applyBorder="1" applyAlignment="1">
      <alignment horizontal="center" vertical="center"/>
    </xf>
    <xf numFmtId="0" fontId="8" fillId="0" borderId="18" xfId="12" applyFont="1" applyFill="1" applyBorder="1" applyAlignment="1">
      <alignment horizontal="left" vertical="center" wrapText="1"/>
    </xf>
    <xf numFmtId="49" fontId="8" fillId="0" borderId="17" xfId="12" applyNumberFormat="1" applyFont="1" applyFill="1" applyBorder="1" applyAlignment="1">
      <alignment horizontal="center" vertical="center"/>
    </xf>
    <xf numFmtId="15" fontId="8" fillId="0" borderId="18" xfId="12" applyNumberFormat="1" applyFont="1" applyFill="1" applyBorder="1" applyAlignment="1">
      <alignment horizontal="center" vertical="center"/>
    </xf>
    <xf numFmtId="0" fontId="9" fillId="0" borderId="18" xfId="12" applyNumberFormat="1" applyFont="1" applyFill="1" applyBorder="1" applyAlignment="1">
      <alignment horizontal="justify" vertical="justify" wrapText="1"/>
    </xf>
    <xf numFmtId="164" fontId="10" fillId="6" borderId="1" xfId="2" applyNumberFormat="1" applyFont="1" applyFill="1" applyBorder="1" applyAlignment="1">
      <alignment vertical="center"/>
    </xf>
    <xf numFmtId="49" fontId="8" fillId="2" borderId="20" xfId="12" applyNumberFormat="1" applyFont="1" applyFill="1" applyBorder="1" applyAlignment="1">
      <alignment horizontal="center" vertical="center"/>
    </xf>
    <xf numFmtId="0" fontId="0" fillId="0" borderId="0" xfId="0" applyFill="1"/>
    <xf numFmtId="169" fontId="14" fillId="0" borderId="0" xfId="12" applyNumberFormat="1" applyFont="1" applyFill="1" applyBorder="1" applyAlignment="1">
      <alignment vertical="center"/>
    </xf>
    <xf numFmtId="0" fontId="14" fillId="0" borderId="0" xfId="12" applyFont="1" applyFill="1" applyBorder="1" applyAlignment="1">
      <alignment vertical="center"/>
    </xf>
    <xf numFmtId="0" fontId="7" fillId="5" borderId="26" xfId="2" applyFont="1" applyFill="1" applyBorder="1" applyAlignment="1">
      <alignment horizontal="center" vertical="center" wrapText="1"/>
    </xf>
    <xf numFmtId="0" fontId="7" fillId="5" borderId="27" xfId="2" applyFont="1" applyFill="1" applyBorder="1" applyAlignment="1">
      <alignment horizontal="center" vertical="center" wrapText="1"/>
    </xf>
    <xf numFmtId="49" fontId="8" fillId="0" borderId="29" xfId="1" applyNumberFormat="1" applyFont="1" applyFill="1" applyBorder="1" applyAlignment="1">
      <alignment horizontal="center" vertical="center"/>
    </xf>
    <xf numFmtId="15" fontId="8" fillId="0" borderId="2" xfId="1" applyNumberFormat="1" applyFont="1" applyFill="1" applyBorder="1" applyAlignment="1">
      <alignment horizontal="center" vertical="center"/>
    </xf>
    <xf numFmtId="0" fontId="8" fillId="0" borderId="21" xfId="1" applyFont="1" applyFill="1" applyBorder="1" applyAlignment="1">
      <alignment horizontal="left" vertical="center" wrapText="1"/>
    </xf>
    <xf numFmtId="0" fontId="8" fillId="0" borderId="2" xfId="1" applyFont="1" applyFill="1" applyBorder="1" applyAlignment="1">
      <alignment horizontal="left" vertical="center" wrapText="1"/>
    </xf>
    <xf numFmtId="164" fontId="8" fillId="0" borderId="2" xfId="1" applyNumberFormat="1" applyFont="1" applyFill="1" applyBorder="1" applyAlignment="1">
      <alignment horizontal="center" vertical="center"/>
    </xf>
    <xf numFmtId="0" fontId="8" fillId="0" borderId="33" xfId="12" applyNumberFormat="1" applyFont="1" applyFill="1" applyBorder="1" applyAlignment="1">
      <alignment horizontal="center" vertical="center" wrapText="1"/>
    </xf>
    <xf numFmtId="164" fontId="10" fillId="6" borderId="28" xfId="2" applyNumberFormat="1" applyFont="1" applyFill="1" applyBorder="1" applyAlignment="1">
      <alignment vertical="center"/>
    </xf>
    <xf numFmtId="0" fontId="7" fillId="5" borderId="31" xfId="2" applyFont="1" applyFill="1" applyBorder="1" applyAlignment="1">
      <alignment horizontal="center" vertical="center" wrapText="1"/>
    </xf>
    <xf numFmtId="0" fontId="16" fillId="8" borderId="27" xfId="0" applyFont="1" applyFill="1" applyBorder="1" applyAlignment="1">
      <alignment horizontal="center" vertical="center" wrapText="1"/>
    </xf>
    <xf numFmtId="164" fontId="1" fillId="0" borderId="0" xfId="1" applyNumberFormat="1"/>
    <xf numFmtId="0" fontId="22" fillId="0" borderId="0" xfId="0" applyFont="1" applyFill="1"/>
    <xf numFmtId="0" fontId="19" fillId="0" borderId="26" xfId="2" applyFont="1" applyFill="1" applyBorder="1" applyAlignment="1">
      <alignment horizontal="center" vertical="center" wrapText="1"/>
    </xf>
    <xf numFmtId="0" fontId="19" fillId="0" borderId="27" xfId="0" applyFont="1" applyFill="1" applyBorder="1" applyAlignment="1">
      <alignment horizontal="center" vertical="center" wrapText="1"/>
    </xf>
    <xf numFmtId="0" fontId="19" fillId="0" borderId="27" xfId="2" applyFont="1" applyFill="1" applyBorder="1" applyAlignment="1">
      <alignment horizontal="center" vertical="center" wrapText="1"/>
    </xf>
    <xf numFmtId="164" fontId="19" fillId="0" borderId="27" xfId="2" applyNumberFormat="1" applyFont="1" applyFill="1" applyBorder="1" applyAlignment="1">
      <alignment horizontal="center" vertical="center" wrapText="1"/>
    </xf>
    <xf numFmtId="0" fontId="20" fillId="0" borderId="27" xfId="1" applyFont="1" applyFill="1" applyBorder="1" applyAlignment="1">
      <alignment horizontal="center" vertical="center" wrapText="1"/>
    </xf>
    <xf numFmtId="4" fontId="20" fillId="0" borderId="27" xfId="1" applyNumberFormat="1" applyFont="1" applyFill="1" applyBorder="1" applyAlignment="1">
      <alignment horizontal="center" vertical="center" wrapText="1"/>
    </xf>
    <xf numFmtId="0" fontId="20" fillId="0" borderId="28" xfId="1" applyFont="1" applyFill="1" applyBorder="1" applyAlignment="1">
      <alignment horizontal="center" vertical="center" wrapText="1"/>
    </xf>
    <xf numFmtId="164" fontId="14" fillId="6" borderId="27" xfId="2" applyNumberFormat="1" applyFont="1" applyFill="1" applyBorder="1" applyAlignment="1">
      <alignment vertical="center"/>
    </xf>
    <xf numFmtId="0" fontId="6" fillId="0" borderId="0" xfId="0" applyFont="1" applyFill="1" applyAlignment="1">
      <alignment horizontal="center"/>
    </xf>
    <xf numFmtId="0" fontId="30" fillId="0" borderId="0" xfId="1" applyFont="1" applyFill="1"/>
    <xf numFmtId="4" fontId="30" fillId="0" borderId="0" xfId="1" applyNumberFormat="1" applyFont="1" applyFill="1"/>
    <xf numFmtId="0" fontId="25" fillId="0" borderId="0" xfId="0" applyFont="1" applyFill="1" applyBorder="1" applyAlignment="1">
      <alignment vertical="center"/>
    </xf>
    <xf numFmtId="0" fontId="30" fillId="0" borderId="0" xfId="0" applyFont="1" applyFill="1"/>
    <xf numFmtId="0" fontId="25" fillId="0" borderId="0" xfId="0" applyFont="1" applyFill="1" applyBorder="1" applyAlignment="1">
      <alignment vertical="center" wrapText="1"/>
    </xf>
    <xf numFmtId="0" fontId="30" fillId="0" borderId="0" xfId="1" applyFont="1" applyFill="1" applyAlignment="1">
      <alignment horizontal="center" vertical="center" wrapText="1"/>
    </xf>
    <xf numFmtId="0" fontId="30" fillId="0" borderId="0" xfId="1" applyFont="1" applyFill="1" applyAlignment="1">
      <alignment horizontal="center" vertical="center"/>
    </xf>
    <xf numFmtId="0" fontId="30" fillId="0" borderId="0" xfId="1" applyFont="1" applyAlignment="1">
      <alignment horizontal="center" vertical="center"/>
    </xf>
    <xf numFmtId="0" fontId="30" fillId="0" borderId="0" xfId="0" applyFont="1"/>
    <xf numFmtId="0" fontId="30" fillId="0" borderId="0" xfId="1" applyFont="1"/>
    <xf numFmtId="0" fontId="19" fillId="3" borderId="22" xfId="0" applyFont="1" applyFill="1" applyBorder="1" applyAlignment="1">
      <alignment horizontal="center" vertical="center" wrapText="1"/>
    </xf>
    <xf numFmtId="164" fontId="19" fillId="3" borderId="22" xfId="2" applyNumberFormat="1" applyFont="1" applyFill="1" applyBorder="1" applyAlignment="1">
      <alignment horizontal="center" vertical="center" wrapText="1"/>
    </xf>
    <xf numFmtId="0" fontId="20" fillId="4" borderId="22" xfId="1" applyFont="1" applyFill="1" applyBorder="1" applyAlignment="1">
      <alignment horizontal="center" vertical="center" wrapText="1"/>
    </xf>
    <xf numFmtId="0" fontId="20" fillId="4" borderId="16" xfId="1" applyFont="1" applyFill="1" applyBorder="1" applyAlignment="1">
      <alignment horizontal="center" vertical="center" wrapText="1"/>
    </xf>
    <xf numFmtId="0" fontId="34" fillId="0" borderId="0" xfId="1" applyFont="1" applyAlignment="1">
      <alignment horizontal="center" vertical="center" wrapText="1"/>
    </xf>
    <xf numFmtId="0" fontId="34" fillId="0" borderId="0" xfId="1" applyFont="1" applyAlignment="1">
      <alignment vertical="top" wrapText="1"/>
    </xf>
    <xf numFmtId="164" fontId="22" fillId="0" borderId="27" xfId="1" applyNumberFormat="1" applyFont="1" applyBorder="1"/>
    <xf numFmtId="165" fontId="30" fillId="0" borderId="27" xfId="1" applyNumberFormat="1" applyFont="1" applyBorder="1"/>
    <xf numFmtId="0" fontId="30" fillId="0" borderId="28" xfId="1" applyFont="1" applyBorder="1"/>
    <xf numFmtId="0" fontId="22" fillId="0" borderId="0" xfId="1" applyFont="1" applyAlignment="1">
      <alignment horizontal="right"/>
    </xf>
    <xf numFmtId="165" fontId="30" fillId="0" borderId="0" xfId="1" applyNumberFormat="1" applyFont="1" applyBorder="1"/>
    <xf numFmtId="0" fontId="30" fillId="0" borderId="0" xfId="1" applyFont="1" applyBorder="1"/>
    <xf numFmtId="0" fontId="22" fillId="0" borderId="0" xfId="0" applyFont="1"/>
    <xf numFmtId="165" fontId="22" fillId="0" borderId="0" xfId="1" applyNumberFormat="1" applyFont="1" applyBorder="1"/>
    <xf numFmtId="0" fontId="20" fillId="4" borderId="28" xfId="1" applyFont="1" applyFill="1" applyBorder="1" applyAlignment="1">
      <alignment horizontal="center" vertical="center" wrapText="1"/>
    </xf>
    <xf numFmtId="164" fontId="22" fillId="0" borderId="27" xfId="1" applyNumberFormat="1" applyFont="1" applyFill="1" applyBorder="1" applyAlignment="1">
      <alignment horizontal="center" vertical="center" wrapText="1"/>
    </xf>
    <xf numFmtId="0" fontId="22" fillId="0" borderId="27" xfId="1" applyFont="1" applyBorder="1"/>
    <xf numFmtId="165" fontId="22" fillId="0" borderId="27" xfId="1" applyNumberFormat="1" applyFont="1" applyBorder="1"/>
    <xf numFmtId="0" fontId="22" fillId="0" borderId="27" xfId="1" applyNumberFormat="1" applyFont="1" applyBorder="1" applyAlignment="1">
      <alignment horizontal="center"/>
    </xf>
    <xf numFmtId="0" fontId="22" fillId="0" borderId="28" xfId="1" applyFont="1" applyBorder="1"/>
    <xf numFmtId="0" fontId="22" fillId="0" borderId="0" xfId="1" applyFont="1"/>
    <xf numFmtId="0" fontId="35" fillId="0" borderId="0" xfId="13" applyFont="1"/>
    <xf numFmtId="4" fontId="35" fillId="0" borderId="0" xfId="13" applyNumberFormat="1" applyFont="1"/>
    <xf numFmtId="0" fontId="36" fillId="0" borderId="0" xfId="13" applyFont="1" applyFill="1" applyBorder="1" applyAlignment="1">
      <alignment horizontal="center" vertical="center" wrapText="1"/>
    </xf>
    <xf numFmtId="0" fontId="35" fillId="0" borderId="0" xfId="13" applyFont="1" applyFill="1" applyBorder="1"/>
    <xf numFmtId="49" fontId="36" fillId="0" borderId="0" xfId="1" applyNumberFormat="1" applyFont="1" applyFill="1" applyBorder="1" applyAlignment="1">
      <alignment horizontal="center" vertical="center"/>
    </xf>
    <xf numFmtId="0" fontId="37" fillId="0" borderId="0" xfId="13" applyFont="1" applyBorder="1"/>
    <xf numFmtId="0" fontId="35" fillId="0" borderId="0" xfId="13" applyFont="1" applyBorder="1"/>
    <xf numFmtId="0" fontId="35" fillId="0" borderId="0" xfId="13" applyFont="1" applyBorder="1" applyAlignment="1">
      <alignment horizontal="centerContinuous"/>
    </xf>
    <xf numFmtId="0" fontId="38" fillId="0" borderId="0" xfId="13" applyFont="1" applyBorder="1" applyAlignment="1">
      <alignment horizontal="centerContinuous"/>
    </xf>
    <xf numFmtId="4" fontId="35" fillId="0" borderId="0" xfId="13" applyNumberFormat="1" applyFont="1" applyBorder="1"/>
    <xf numFmtId="0" fontId="35" fillId="0" borderId="0" xfId="13" applyFont="1" applyAlignment="1"/>
    <xf numFmtId="164" fontId="30" fillId="0" borderId="0" xfId="1" applyNumberFormat="1" applyFont="1"/>
    <xf numFmtId="0" fontId="19" fillId="3" borderId="22" xfId="2" applyFont="1" applyFill="1" applyBorder="1" applyAlignment="1">
      <alignment horizontal="center" vertical="center" wrapText="1"/>
    </xf>
    <xf numFmtId="0" fontId="20" fillId="4" borderId="27" xfId="1" applyFont="1" applyFill="1" applyBorder="1" applyAlignment="1">
      <alignment horizontal="center" vertical="center" wrapText="1"/>
    </xf>
    <xf numFmtId="0" fontId="32" fillId="0" borderId="0" xfId="1" applyFont="1" applyFill="1" applyAlignment="1">
      <alignment horizontal="center" wrapText="1"/>
    </xf>
    <xf numFmtId="0" fontId="30" fillId="0" borderId="27" xfId="1" applyFont="1" applyBorder="1" applyAlignment="1">
      <alignment horizontal="center"/>
    </xf>
    <xf numFmtId="0" fontId="32" fillId="0" borderId="0" xfId="1" applyFont="1" applyFill="1" applyAlignment="1">
      <alignment horizontal="center" wrapText="1"/>
    </xf>
    <xf numFmtId="0" fontId="30" fillId="0" borderId="27" xfId="1" applyFont="1" applyBorder="1" applyAlignment="1">
      <alignment horizontal="center"/>
    </xf>
    <xf numFmtId="0" fontId="19" fillId="3" borderId="22" xfId="2" applyFont="1" applyFill="1" applyBorder="1" applyAlignment="1">
      <alignment horizontal="center" vertical="center" wrapText="1"/>
    </xf>
    <xf numFmtId="0" fontId="20" fillId="4" borderId="27" xfId="1" applyFont="1" applyFill="1" applyBorder="1" applyAlignment="1">
      <alignment horizontal="center" vertical="center" wrapText="1"/>
    </xf>
    <xf numFmtId="0" fontId="6" fillId="0" borderId="25" xfId="0" applyFont="1" applyBorder="1" applyAlignment="1">
      <alignment vertical="center" wrapText="1"/>
    </xf>
    <xf numFmtId="164" fontId="7" fillId="5" borderId="32" xfId="2" applyNumberFormat="1" applyFont="1" applyFill="1" applyBorder="1" applyAlignment="1">
      <alignment horizontal="center" vertical="center" wrapText="1"/>
    </xf>
    <xf numFmtId="0" fontId="7" fillId="5" borderId="28" xfId="2" applyFont="1" applyFill="1" applyBorder="1" applyAlignment="1">
      <alignment horizontal="center" vertical="center" wrapText="1"/>
    </xf>
    <xf numFmtId="0" fontId="6" fillId="0" borderId="0" xfId="0" applyFont="1" applyAlignment="1">
      <alignment horizontal="left"/>
    </xf>
    <xf numFmtId="0" fontId="44" fillId="4" borderId="26" xfId="13" applyFont="1" applyFill="1" applyBorder="1" applyAlignment="1">
      <alignment horizontal="center" vertical="center"/>
    </xf>
    <xf numFmtId="0" fontId="44" fillId="4" borderId="27" xfId="13" applyFont="1" applyFill="1" applyBorder="1" applyAlignment="1">
      <alignment horizontal="center" vertical="center"/>
    </xf>
    <xf numFmtId="0" fontId="44" fillId="4" borderId="27" xfId="13" applyFont="1" applyFill="1" applyBorder="1" applyAlignment="1">
      <alignment horizontal="center" wrapText="1"/>
    </xf>
    <xf numFmtId="0" fontId="44" fillId="4" borderId="28" xfId="13" applyFont="1" applyFill="1" applyBorder="1" applyAlignment="1">
      <alignment horizontal="center" vertical="center"/>
    </xf>
    <xf numFmtId="164" fontId="45" fillId="7" borderId="27" xfId="35" applyNumberFormat="1" applyFont="1" applyFill="1" applyBorder="1" applyAlignment="1">
      <alignment horizontal="center" vertical="center"/>
    </xf>
    <xf numFmtId="168" fontId="46" fillId="7" borderId="27" xfId="1" applyNumberFormat="1" applyFont="1" applyFill="1" applyBorder="1" applyAlignment="1">
      <alignment horizontal="center" vertical="justify"/>
    </xf>
    <xf numFmtId="168" fontId="46" fillId="7" borderId="28" xfId="1" applyNumberFormat="1" applyFont="1" applyFill="1" applyBorder="1" applyAlignment="1">
      <alignment horizontal="center" vertical="center"/>
    </xf>
    <xf numFmtId="49" fontId="47" fillId="0" borderId="0" xfId="1" applyNumberFormat="1" applyFont="1" applyFill="1" applyBorder="1" applyAlignment="1">
      <alignment horizontal="center" vertical="center"/>
    </xf>
    <xf numFmtId="0" fontId="48" fillId="0" borderId="0" xfId="13" applyFont="1"/>
    <xf numFmtId="4" fontId="48" fillId="0" borderId="0" xfId="13" applyNumberFormat="1" applyFont="1"/>
    <xf numFmtId="49" fontId="49" fillId="0" borderId="0" xfId="1" applyNumberFormat="1" applyFont="1" applyFill="1" applyBorder="1" applyAlignment="1">
      <alignment horizontal="center" vertical="center"/>
    </xf>
    <xf numFmtId="0" fontId="43" fillId="0" borderId="0" xfId="13" applyFont="1" applyBorder="1"/>
    <xf numFmtId="4" fontId="43" fillId="0" borderId="0" xfId="13" applyNumberFormat="1" applyFont="1" applyBorder="1"/>
    <xf numFmtId="0" fontId="21" fillId="0" borderId="0" xfId="1" applyFont="1" applyAlignment="1">
      <alignment horizontal="center" vertical="center"/>
    </xf>
    <xf numFmtId="0" fontId="22" fillId="0" borderId="0" xfId="1" applyFont="1" applyAlignment="1">
      <alignment horizontal="center" vertical="center"/>
    </xf>
    <xf numFmtId="164" fontId="22" fillId="0" borderId="0" xfId="1" applyNumberFormat="1" applyFont="1" applyAlignment="1">
      <alignment vertical="center"/>
    </xf>
    <xf numFmtId="0" fontId="21" fillId="0" borderId="0" xfId="1" applyFont="1" applyAlignment="1">
      <alignment vertical="center"/>
    </xf>
    <xf numFmtId="4" fontId="21" fillId="0" borderId="0" xfId="1" applyNumberFormat="1" applyFont="1" applyAlignment="1">
      <alignment vertical="center"/>
    </xf>
    <xf numFmtId="0" fontId="23" fillId="0" borderId="0" xfId="0" applyFont="1" applyAlignment="1">
      <alignment horizontal="justify" vertical="center" wrapText="1"/>
    </xf>
    <xf numFmtId="0" fontId="21" fillId="0" borderId="0" xfId="0" applyFont="1"/>
    <xf numFmtId="0" fontId="25" fillId="0" borderId="0" xfId="0" applyFont="1" applyAlignment="1">
      <alignment horizontal="right"/>
    </xf>
    <xf numFmtId="0" fontId="24" fillId="0" borderId="0" xfId="0" applyFont="1"/>
    <xf numFmtId="0" fontId="22" fillId="0" borderId="0" xfId="0" applyFont="1" applyAlignment="1">
      <alignment horizontal="right"/>
    </xf>
    <xf numFmtId="164" fontId="28" fillId="0" borderId="27" xfId="1" applyNumberFormat="1" applyFont="1" applyBorder="1" applyAlignment="1">
      <alignment vertical="center"/>
    </xf>
    <xf numFmtId="0" fontId="35" fillId="0" borderId="0" xfId="14" applyFont="1"/>
    <xf numFmtId="4" fontId="21" fillId="0" borderId="2" xfId="1" applyNumberFormat="1" applyFont="1" applyBorder="1" applyAlignment="1">
      <alignment horizontal="center" vertical="center" wrapText="1"/>
    </xf>
    <xf numFmtId="0" fontId="39" fillId="0" borderId="2" xfId="2" applyFont="1" applyBorder="1" applyAlignment="1">
      <alignment horizontal="center" vertical="center" wrapText="1"/>
    </xf>
    <xf numFmtId="0" fontId="21" fillId="0" borderId="2" xfId="0" applyFont="1" applyBorder="1" applyAlignment="1">
      <alignment horizontal="justify" vertical="center" wrapText="1"/>
    </xf>
    <xf numFmtId="0" fontId="39" fillId="0" borderId="1" xfId="2" applyFont="1" applyBorder="1" applyAlignment="1">
      <alignment horizontal="center" vertical="center" wrapText="1"/>
    </xf>
    <xf numFmtId="4" fontId="21" fillId="0" borderId="1" xfId="1" applyNumberFormat="1" applyFont="1" applyBorder="1" applyAlignment="1">
      <alignment horizontal="center" vertical="center" wrapText="1"/>
    </xf>
    <xf numFmtId="0" fontId="21" fillId="0" borderId="1" xfId="1" applyFont="1" applyBorder="1" applyAlignment="1">
      <alignment horizontal="center" vertical="center" wrapText="1"/>
    </xf>
    <xf numFmtId="172" fontId="21" fillId="0" borderId="1" xfId="1" applyNumberFormat="1" applyFont="1" applyBorder="1" applyAlignment="1">
      <alignment horizontal="center" vertical="center" wrapText="1"/>
    </xf>
    <xf numFmtId="164" fontId="21" fillId="0" borderId="1" xfId="1" applyNumberFormat="1" applyFont="1" applyBorder="1" applyAlignment="1">
      <alignment horizontal="center" vertical="center" wrapText="1"/>
    </xf>
    <xf numFmtId="164" fontId="21" fillId="2" borderId="1" xfId="12" applyNumberFormat="1" applyFont="1" applyFill="1" applyBorder="1" applyAlignment="1">
      <alignment horizontal="center" vertical="center" wrapText="1"/>
    </xf>
    <xf numFmtId="0" fontId="21" fillId="0" borderId="1" xfId="0" applyFont="1" applyBorder="1" applyAlignment="1">
      <alignment horizontal="justify" vertical="center" wrapText="1"/>
    </xf>
    <xf numFmtId="0" fontId="39" fillId="0" borderId="20" xfId="2" applyFont="1" applyBorder="1" applyAlignment="1">
      <alignment horizontal="center" vertical="center" wrapText="1"/>
    </xf>
    <xf numFmtId="4" fontId="21" fillId="0" borderId="19" xfId="1" applyNumberFormat="1" applyFont="1" applyBorder="1" applyAlignment="1">
      <alignment horizontal="center" vertical="center" wrapText="1"/>
    </xf>
    <xf numFmtId="0" fontId="39" fillId="0" borderId="1" xfId="2" applyFont="1" applyBorder="1" applyAlignment="1">
      <alignment vertical="center" wrapText="1"/>
    </xf>
    <xf numFmtId="164" fontId="39" fillId="0" borderId="1" xfId="2" applyNumberFormat="1" applyFont="1" applyBorder="1" applyAlignment="1">
      <alignment vertical="center" wrapText="1"/>
    </xf>
    <xf numFmtId="14" fontId="21" fillId="0" borderId="1" xfId="0" applyNumberFormat="1" applyFont="1" applyBorder="1" applyAlignment="1">
      <alignment vertical="center" wrapText="1"/>
    </xf>
    <xf numFmtId="14" fontId="39" fillId="0" borderId="1" xfId="2" applyNumberFormat="1" applyFont="1" applyBorder="1" applyAlignment="1">
      <alignment horizontal="center" vertical="center" wrapText="1"/>
    </xf>
    <xf numFmtId="164" fontId="39" fillId="0" borderId="1" xfId="2" applyNumberFormat="1" applyFont="1" applyBorder="1" applyAlignment="1">
      <alignment horizontal="center" vertical="center" wrapText="1"/>
    </xf>
    <xf numFmtId="0" fontId="30" fillId="0" borderId="0" xfId="1" applyFont="1" applyFill="1" applyBorder="1"/>
    <xf numFmtId="0" fontId="23" fillId="0" borderId="0" xfId="0" applyFont="1" applyBorder="1" applyAlignment="1">
      <alignment horizontal="justify" vertical="center" wrapText="1"/>
    </xf>
    <xf numFmtId="4" fontId="30" fillId="0" borderId="0" xfId="1" applyNumberFormat="1" applyFont="1" applyFill="1" applyBorder="1"/>
    <xf numFmtId="0" fontId="23" fillId="0" borderId="1" xfId="0" applyFont="1" applyBorder="1" applyAlignment="1">
      <alignment horizontal="justify" vertical="center" wrapText="1"/>
    </xf>
    <xf numFmtId="0" fontId="39" fillId="0" borderId="20" xfId="2" applyFont="1" applyBorder="1" applyAlignment="1">
      <alignment vertical="center" wrapText="1"/>
    </xf>
    <xf numFmtId="0" fontId="39" fillId="0" borderId="19" xfId="2" applyFont="1" applyBorder="1" applyAlignment="1">
      <alignment horizontal="center" vertical="center" wrapText="1"/>
    </xf>
    <xf numFmtId="0" fontId="39" fillId="0" borderId="17" xfId="2" applyFont="1" applyBorder="1" applyAlignment="1">
      <alignment horizontal="center" vertical="center" wrapText="1"/>
    </xf>
    <xf numFmtId="4" fontId="21" fillId="0" borderId="18" xfId="1" applyNumberFormat="1" applyFont="1" applyBorder="1" applyAlignment="1">
      <alignment horizontal="center" vertical="center" wrapText="1"/>
    </xf>
    <xf numFmtId="0" fontId="39" fillId="0" borderId="18" xfId="2" applyFont="1" applyBorder="1" applyAlignment="1">
      <alignment horizontal="center" vertical="center" wrapText="1"/>
    </xf>
    <xf numFmtId="0" fontId="21" fillId="0" borderId="18" xfId="1" applyFont="1" applyBorder="1" applyAlignment="1">
      <alignment horizontal="center" vertical="center" wrapText="1"/>
    </xf>
    <xf numFmtId="172" fontId="21" fillId="0" borderId="18" xfId="1" applyNumberFormat="1" applyFont="1" applyBorder="1" applyAlignment="1">
      <alignment horizontal="center" vertical="center" wrapText="1"/>
    </xf>
    <xf numFmtId="164" fontId="21" fillId="0" borderId="18" xfId="1" applyNumberFormat="1" applyFont="1" applyBorder="1" applyAlignment="1">
      <alignment horizontal="center" vertical="center" wrapText="1"/>
    </xf>
    <xf numFmtId="164" fontId="21" fillId="2" borderId="18" xfId="12" applyNumberFormat="1" applyFont="1" applyFill="1" applyBorder="1" applyAlignment="1">
      <alignment horizontal="center" vertical="center" wrapText="1"/>
    </xf>
    <xf numFmtId="14" fontId="21" fillId="0" borderId="18" xfId="0" applyNumberFormat="1" applyFont="1" applyBorder="1" applyAlignment="1">
      <alignment vertical="center" wrapText="1"/>
    </xf>
    <xf numFmtId="0" fontId="23" fillId="0" borderId="18" xfId="0" applyFont="1" applyBorder="1" applyAlignment="1">
      <alignment horizontal="justify" vertical="center" wrapText="1"/>
    </xf>
    <xf numFmtId="0" fontId="39" fillId="0" borderId="29" xfId="2" applyFont="1" applyBorder="1" applyAlignment="1">
      <alignment vertical="center" wrapText="1"/>
    </xf>
    <xf numFmtId="0" fontId="39" fillId="0" borderId="2" xfId="2" applyFont="1" applyBorder="1" applyAlignment="1">
      <alignment vertical="center" wrapText="1"/>
    </xf>
    <xf numFmtId="164" fontId="39" fillId="0" borderId="2" xfId="2" applyNumberFormat="1" applyFont="1" applyBorder="1" applyAlignment="1">
      <alignment vertical="center" wrapText="1"/>
    </xf>
    <xf numFmtId="14" fontId="39" fillId="0" borderId="2" xfId="2" applyNumberFormat="1" applyFont="1" applyBorder="1" applyAlignment="1">
      <alignment horizontal="center" vertical="center" wrapText="1"/>
    </xf>
    <xf numFmtId="164" fontId="39" fillId="0" borderId="2" xfId="2" applyNumberFormat="1" applyFont="1" applyBorder="1" applyAlignment="1">
      <alignment horizontal="center" vertical="center" wrapText="1"/>
    </xf>
    <xf numFmtId="0" fontId="39" fillId="0" borderId="33" xfId="2" applyFont="1" applyBorder="1" applyAlignment="1">
      <alignment horizontal="center" vertical="center" wrapText="1"/>
    </xf>
    <xf numFmtId="164" fontId="28" fillId="0" borderId="27" xfId="1" applyNumberFormat="1" applyFont="1" applyBorder="1" applyAlignment="1">
      <alignment horizontal="center" vertical="center" wrapText="1"/>
    </xf>
    <xf numFmtId="164" fontId="51" fillId="2" borderId="27" xfId="12" applyNumberFormat="1" applyFont="1" applyFill="1" applyBorder="1" applyAlignment="1">
      <alignment horizontal="center" vertical="center" wrapText="1"/>
    </xf>
    <xf numFmtId="14" fontId="21" fillId="0" borderId="27" xfId="1" applyNumberFormat="1" applyFont="1" applyBorder="1" applyAlignment="1">
      <alignment horizontal="center" vertical="center" wrapText="1"/>
    </xf>
    <xf numFmtId="164" fontId="21" fillId="0" borderId="27" xfId="1" applyNumberFormat="1" applyFont="1" applyBorder="1" applyAlignment="1">
      <alignment horizontal="center" vertical="center" wrapText="1"/>
    </xf>
    <xf numFmtId="0" fontId="21" fillId="0" borderId="27" xfId="0" applyFont="1" applyBorder="1" applyAlignment="1">
      <alignment horizontal="justify" vertical="center" wrapText="1"/>
    </xf>
    <xf numFmtId="4" fontId="21" fillId="0" borderId="30" xfId="1" applyNumberFormat="1" applyFont="1" applyBorder="1" applyAlignment="1">
      <alignment horizontal="center" vertical="center" wrapText="1"/>
    </xf>
    <xf numFmtId="0" fontId="30" fillId="0" borderId="0" xfId="1" applyFont="1" applyAlignment="1">
      <alignment horizontal="center" vertical="center" wrapText="1"/>
    </xf>
    <xf numFmtId="0" fontId="52" fillId="0" borderId="0" xfId="2" applyFont="1" applyAlignment="1">
      <alignment horizontal="center" vertical="center" wrapText="1"/>
    </xf>
    <xf numFmtId="4" fontId="22" fillId="0" borderId="0" xfId="1" applyNumberFormat="1" applyFont="1" applyAlignment="1">
      <alignment horizontal="center" vertical="center" wrapText="1"/>
    </xf>
    <xf numFmtId="0" fontId="22" fillId="0" borderId="0" xfId="1" applyFont="1" applyAlignment="1">
      <alignment horizontal="center" vertical="center" wrapText="1"/>
    </xf>
    <xf numFmtId="172" fontId="22" fillId="0" borderId="0" xfId="1" applyNumberFormat="1" applyFont="1" applyAlignment="1">
      <alignment horizontal="center" vertical="center" wrapText="1"/>
    </xf>
    <xf numFmtId="164" fontId="22" fillId="0" borderId="0" xfId="1" applyNumberFormat="1" applyFont="1" applyAlignment="1">
      <alignment horizontal="center" vertical="center" wrapText="1"/>
    </xf>
    <xf numFmtId="164" fontId="51" fillId="2" borderId="0" xfId="12" applyNumberFormat="1" applyFont="1" applyFill="1" applyAlignment="1">
      <alignment horizontal="center" vertical="center" wrapText="1"/>
    </xf>
    <xf numFmtId="14" fontId="21" fillId="0" borderId="0" xfId="1" applyNumberFormat="1" applyFont="1" applyAlignment="1">
      <alignment horizontal="center" vertical="center" wrapText="1"/>
    </xf>
    <xf numFmtId="164" fontId="21" fillId="0" borderId="0" xfId="1" applyNumberFormat="1" applyFont="1" applyAlignment="1">
      <alignment horizontal="center" vertical="center" wrapText="1"/>
    </xf>
    <xf numFmtId="0" fontId="21" fillId="0" borderId="0" xfId="0" applyFont="1" applyAlignment="1">
      <alignment horizontal="justify" vertical="center" wrapText="1"/>
    </xf>
    <xf numFmtId="4" fontId="21" fillId="0" borderId="0" xfId="1" applyNumberFormat="1" applyFont="1" applyAlignment="1">
      <alignment horizontal="center" vertical="center" wrapText="1"/>
    </xf>
    <xf numFmtId="164" fontId="28" fillId="0" borderId="35" xfId="1" applyNumberFormat="1" applyFont="1" applyBorder="1" applyAlignment="1">
      <alignment horizontal="center" vertical="center" wrapText="1"/>
    </xf>
    <xf numFmtId="49" fontId="41" fillId="2" borderId="18" xfId="12" applyNumberFormat="1" applyFont="1" applyFill="1" applyBorder="1" applyAlignment="1">
      <alignment horizontal="center" vertical="center" wrapText="1"/>
    </xf>
    <xf numFmtId="0" fontId="53" fillId="2" borderId="18" xfId="12" applyFont="1" applyFill="1" applyBorder="1" applyAlignment="1">
      <alignment horizontal="justify" vertical="center" wrapText="1"/>
    </xf>
    <xf numFmtId="171" fontId="41" fillId="2" borderId="18" xfId="12" applyNumberFormat="1" applyFont="1" applyFill="1" applyBorder="1" applyAlignment="1">
      <alignment horizontal="center" vertical="center"/>
    </xf>
    <xf numFmtId="49" fontId="41" fillId="2" borderId="18" xfId="12" applyNumberFormat="1" applyFont="1" applyFill="1" applyBorder="1" applyAlignment="1">
      <alignment horizontal="left" vertical="center" wrapText="1"/>
    </xf>
    <xf numFmtId="49" fontId="41" fillId="2" borderId="23" xfId="12" applyNumberFormat="1" applyFont="1" applyFill="1" applyBorder="1" applyAlignment="1">
      <alignment horizontal="center" vertical="center" wrapText="1"/>
    </xf>
    <xf numFmtId="49" fontId="41" fillId="2" borderId="22" xfId="12" applyNumberFormat="1" applyFont="1" applyFill="1" applyBorder="1" applyAlignment="1">
      <alignment horizontal="center" vertical="center" wrapText="1"/>
    </xf>
    <xf numFmtId="49" fontId="41" fillId="2" borderId="22" xfId="12" applyNumberFormat="1" applyFont="1" applyFill="1" applyBorder="1" applyAlignment="1">
      <alignment horizontal="left" vertical="center" wrapText="1"/>
    </xf>
    <xf numFmtId="0" fontId="40" fillId="0" borderId="22" xfId="0" applyFont="1" applyBorder="1" applyAlignment="1">
      <alignment horizontal="justify" vertical="center" wrapText="1"/>
    </xf>
    <xf numFmtId="171" fontId="41" fillId="2" borderId="22" xfId="12" applyNumberFormat="1" applyFont="1" applyFill="1" applyBorder="1" applyAlignment="1">
      <alignment horizontal="center" vertical="center"/>
    </xf>
    <xf numFmtId="0" fontId="42" fillId="0" borderId="16" xfId="0" applyFont="1" applyBorder="1" applyAlignment="1">
      <alignment horizontal="center" vertical="center" wrapText="1"/>
    </xf>
    <xf numFmtId="49" fontId="41" fillId="2" borderId="17" xfId="12" applyNumberFormat="1" applyFont="1" applyFill="1" applyBorder="1" applyAlignment="1">
      <alignment horizontal="center" vertical="center" wrapText="1"/>
    </xf>
    <xf numFmtId="0" fontId="42" fillId="0" borderId="40" xfId="0" applyFont="1" applyBorder="1" applyAlignment="1">
      <alignment horizontal="center" vertical="center" wrapText="1"/>
    </xf>
    <xf numFmtId="0" fontId="22" fillId="0" borderId="34" xfId="1" applyFont="1" applyBorder="1" applyAlignment="1">
      <alignment horizontal="center" vertical="center"/>
    </xf>
    <xf numFmtId="0" fontId="22" fillId="0" borderId="35" xfId="1" applyFont="1" applyBorder="1" applyAlignment="1">
      <alignment horizontal="center" vertical="center"/>
    </xf>
    <xf numFmtId="0" fontId="22" fillId="0" borderId="32" xfId="1" applyFont="1" applyBorder="1" applyAlignment="1">
      <alignment horizontal="center" vertical="center"/>
    </xf>
    <xf numFmtId="0" fontId="21" fillId="0" borderId="31" xfId="1" applyFont="1" applyBorder="1" applyAlignment="1">
      <alignment horizontal="center" vertical="center"/>
    </xf>
    <xf numFmtId="0" fontId="21" fillId="0" borderId="35" xfId="1" applyFont="1" applyBorder="1" applyAlignment="1">
      <alignment horizontal="center" vertical="center"/>
    </xf>
    <xf numFmtId="0" fontId="21" fillId="0" borderId="30" xfId="1" applyFont="1" applyBorder="1" applyAlignment="1">
      <alignment horizontal="center" vertical="center"/>
    </xf>
    <xf numFmtId="0" fontId="26" fillId="0" borderId="23" xfId="0" applyFont="1" applyFill="1" applyBorder="1" applyAlignment="1">
      <alignment horizontal="center" vertical="center"/>
    </xf>
    <xf numFmtId="0" fontId="26" fillId="0" borderId="22"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20" xfId="0" applyFont="1" applyFill="1" applyBorder="1" applyAlignment="1">
      <alignment horizontal="center" vertical="center"/>
    </xf>
    <xf numFmtId="0" fontId="26" fillId="0" borderId="1" xfId="0" applyFont="1" applyFill="1" applyBorder="1" applyAlignment="1">
      <alignment horizontal="center" vertical="center"/>
    </xf>
    <xf numFmtId="0" fontId="26" fillId="0" borderId="19" xfId="0" applyFont="1" applyFill="1" applyBorder="1" applyAlignment="1">
      <alignment horizontal="center" vertical="center"/>
    </xf>
    <xf numFmtId="0" fontId="25" fillId="0" borderId="38" xfId="0" applyFont="1" applyFill="1" applyBorder="1" applyAlignment="1">
      <alignment horizontal="left" vertical="center" wrapText="1"/>
    </xf>
    <xf numFmtId="0" fontId="25" fillId="0" borderId="4"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25" xfId="0" applyFont="1" applyFill="1" applyBorder="1" applyAlignment="1">
      <alignment horizontal="center" vertical="center" wrapText="1"/>
    </xf>
    <xf numFmtId="0" fontId="25" fillId="0" borderId="20" xfId="0" applyFont="1" applyFill="1" applyBorder="1" applyAlignment="1">
      <alignment horizontal="left" vertical="center"/>
    </xf>
    <xf numFmtId="0" fontId="25" fillId="0" borderId="1" xfId="0" applyFont="1" applyFill="1" applyBorder="1" applyAlignment="1">
      <alignment horizontal="left" vertical="center"/>
    </xf>
    <xf numFmtId="0" fontId="25" fillId="0" borderId="19" xfId="0" applyFont="1" applyFill="1" applyBorder="1" applyAlignment="1">
      <alignment horizontal="left" vertical="center"/>
    </xf>
    <xf numFmtId="0" fontId="33" fillId="0" borderId="0" xfId="2" applyFont="1" applyFill="1" applyBorder="1" applyAlignment="1">
      <alignment horizontal="center" wrapText="1"/>
    </xf>
    <xf numFmtId="0" fontId="25" fillId="0" borderId="17" xfId="0" applyFont="1" applyFill="1" applyBorder="1" applyAlignment="1">
      <alignment horizontal="left" vertical="center"/>
    </xf>
    <xf numFmtId="0" fontId="25" fillId="0" borderId="18" xfId="0" applyFont="1" applyFill="1" applyBorder="1" applyAlignment="1">
      <alignment horizontal="left" vertical="center"/>
    </xf>
    <xf numFmtId="0" fontId="25" fillId="0" borderId="40" xfId="0" applyFont="1" applyFill="1" applyBorder="1" applyAlignment="1">
      <alignment horizontal="left" vertical="center"/>
    </xf>
    <xf numFmtId="0" fontId="27" fillId="0" borderId="26" xfId="0" applyFont="1" applyFill="1" applyBorder="1" applyAlignment="1">
      <alignment horizontal="center"/>
    </xf>
    <xf numFmtId="0" fontId="27" fillId="0" borderId="27" xfId="0" applyFont="1" applyFill="1" applyBorder="1" applyAlignment="1">
      <alignment horizontal="center"/>
    </xf>
    <xf numFmtId="0" fontId="27" fillId="0" borderId="28" xfId="0" applyFont="1" applyFill="1" applyBorder="1" applyAlignment="1">
      <alignment horizontal="center"/>
    </xf>
    <xf numFmtId="0" fontId="36" fillId="0" borderId="34" xfId="2" applyFont="1" applyBorder="1" applyAlignment="1">
      <alignment horizontal="center" vertical="center" wrapText="1"/>
    </xf>
    <xf numFmtId="0" fontId="36" fillId="0" borderId="35" xfId="2" applyFont="1" applyBorder="1" applyAlignment="1">
      <alignment horizontal="center" vertical="center" wrapText="1"/>
    </xf>
    <xf numFmtId="0" fontId="20" fillId="4" borderId="26" xfId="1" applyFont="1" applyFill="1" applyBorder="1" applyAlignment="1">
      <alignment horizontal="center" vertical="center" wrapText="1"/>
    </xf>
    <xf numFmtId="0" fontId="20" fillId="4" borderId="27" xfId="1" applyFont="1" applyFill="1" applyBorder="1" applyAlignment="1">
      <alignment horizontal="center" vertical="center" wrapText="1"/>
    </xf>
    <xf numFmtId="0" fontId="17" fillId="0" borderId="46" xfId="0" quotePrefix="1" applyFont="1" applyBorder="1" applyAlignment="1">
      <alignment horizontal="center" vertical="center" wrapText="1"/>
    </xf>
    <xf numFmtId="0" fontId="17" fillId="0" borderId="21" xfId="0" quotePrefix="1" applyFont="1" applyBorder="1" applyAlignment="1">
      <alignment horizontal="center" vertical="center" wrapText="1"/>
    </xf>
    <xf numFmtId="0" fontId="17" fillId="0" borderId="47" xfId="0" quotePrefix="1" applyFont="1" applyBorder="1" applyAlignment="1">
      <alignment horizontal="center" vertical="center" wrapText="1"/>
    </xf>
    <xf numFmtId="0" fontId="22" fillId="0" borderId="26" xfId="1" applyFont="1" applyBorder="1" applyAlignment="1">
      <alignment horizontal="center"/>
    </xf>
    <xf numFmtId="0" fontId="22" fillId="0" borderId="27" xfId="1" applyFont="1" applyBorder="1" applyAlignment="1">
      <alignment horizontal="center"/>
    </xf>
    <xf numFmtId="0" fontId="32" fillId="0" borderId="0" xfId="1" applyFont="1" applyFill="1" applyAlignment="1">
      <alignment horizontal="center" wrapText="1"/>
    </xf>
    <xf numFmtId="0" fontId="25" fillId="0" borderId="38" xfId="0" applyFont="1" applyBorder="1" applyAlignment="1">
      <alignment horizontal="left" vertical="center"/>
    </xf>
    <xf numFmtId="0" fontId="25" fillId="0" borderId="4" xfId="0" applyFont="1" applyBorder="1" applyAlignment="1">
      <alignment horizontal="left" vertical="center"/>
    </xf>
    <xf numFmtId="0" fontId="25" fillId="0" borderId="25" xfId="0" applyFont="1" applyBorder="1" applyAlignment="1">
      <alignment horizontal="left" vertical="center"/>
    </xf>
    <xf numFmtId="0" fontId="25" fillId="0" borderId="43" xfId="0" applyFont="1" applyBorder="1" applyAlignment="1">
      <alignment horizontal="left" vertical="center"/>
    </xf>
    <xf numFmtId="0" fontId="25" fillId="0" borderId="44" xfId="0" applyFont="1" applyBorder="1" applyAlignment="1">
      <alignment horizontal="left" vertical="center"/>
    </xf>
    <xf numFmtId="0" fontId="25" fillId="0" borderId="45" xfId="0" applyFont="1" applyBorder="1" applyAlignment="1">
      <alignment horizontal="left" vertical="center"/>
    </xf>
    <xf numFmtId="0" fontId="25" fillId="0" borderId="0" xfId="1" applyFont="1" applyAlignment="1">
      <alignment horizontal="center" vertical="top" wrapText="1"/>
    </xf>
    <xf numFmtId="0" fontId="26" fillId="0" borderId="23" xfId="0" applyFont="1" applyBorder="1" applyAlignment="1">
      <alignment horizontal="center" vertical="center"/>
    </xf>
    <xf numFmtId="0" fontId="26" fillId="0" borderId="22" xfId="0" applyFont="1" applyBorder="1" applyAlignment="1">
      <alignment horizontal="center" vertical="center"/>
    </xf>
    <xf numFmtId="0" fontId="26" fillId="0" borderId="16" xfId="0" applyFont="1" applyBorder="1" applyAlignment="1">
      <alignment horizontal="center" vertical="center"/>
    </xf>
    <xf numFmtId="0" fontId="26" fillId="0" borderId="20" xfId="0" applyFont="1" applyBorder="1" applyAlignment="1">
      <alignment horizontal="center" vertical="center"/>
    </xf>
    <xf numFmtId="0" fontId="26" fillId="0" borderId="1" xfId="0" applyFont="1" applyBorder="1" applyAlignment="1">
      <alignment horizontal="center" vertical="center"/>
    </xf>
    <xf numFmtId="0" fontId="26" fillId="0" borderId="19" xfId="0" applyFont="1" applyBorder="1" applyAlignment="1">
      <alignment horizontal="center" vertical="center"/>
    </xf>
    <xf numFmtId="0" fontId="25" fillId="0" borderId="20" xfId="0" applyFont="1" applyBorder="1" applyAlignment="1">
      <alignment horizontal="left" vertical="center"/>
    </xf>
    <xf numFmtId="0" fontId="25" fillId="0" borderId="1" xfId="0" applyFont="1" applyBorder="1" applyAlignment="1">
      <alignment horizontal="left" vertical="center"/>
    </xf>
    <xf numFmtId="0" fontId="25" fillId="0" borderId="19" xfId="0" applyFont="1" applyBorder="1" applyAlignment="1">
      <alignment horizontal="left" vertical="center"/>
    </xf>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25" fillId="0" borderId="25" xfId="0" applyFont="1" applyBorder="1" applyAlignment="1">
      <alignment horizontal="left" vertical="center" wrapText="1"/>
    </xf>
    <xf numFmtId="0" fontId="25" fillId="0" borderId="38" xfId="0" applyFont="1" applyFill="1" applyBorder="1" applyAlignment="1">
      <alignment horizontal="left" wrapText="1"/>
    </xf>
    <xf numFmtId="0" fontId="25" fillId="0" borderId="4" xfId="0" applyFont="1" applyFill="1" applyBorder="1" applyAlignment="1">
      <alignment horizontal="left" wrapText="1"/>
    </xf>
    <xf numFmtId="0" fontId="25" fillId="0" borderId="5" xfId="0" applyFont="1" applyFill="1" applyBorder="1" applyAlignment="1">
      <alignment horizontal="left" wrapText="1"/>
    </xf>
    <xf numFmtId="0" fontId="25" fillId="0" borderId="38" xfId="0" applyFont="1" applyBorder="1" applyAlignment="1">
      <alignment horizontal="left" vertical="center" wrapText="1"/>
    </xf>
    <xf numFmtId="0" fontId="25" fillId="0" borderId="5" xfId="0" applyFont="1" applyBorder="1" applyAlignment="1">
      <alignment horizontal="left" vertical="center" wrapText="1"/>
    </xf>
    <xf numFmtId="0" fontId="27" fillId="0" borderId="41" xfId="0" applyFont="1" applyBorder="1" applyAlignment="1">
      <alignment horizontal="center"/>
    </xf>
    <xf numFmtId="0" fontId="27" fillId="0" borderId="39" xfId="0" applyFont="1" applyBorder="1" applyAlignment="1">
      <alignment horizontal="center"/>
    </xf>
    <xf numFmtId="0" fontId="27" fillId="0" borderId="42" xfId="0" applyFont="1" applyBorder="1" applyAlignment="1">
      <alignment horizontal="center"/>
    </xf>
    <xf numFmtId="0" fontId="19" fillId="3" borderId="23" xfId="2" applyFont="1" applyFill="1" applyBorder="1" applyAlignment="1">
      <alignment horizontal="center" vertical="center" wrapText="1"/>
    </xf>
    <xf numFmtId="0" fontId="19" fillId="3" borderId="22" xfId="2" applyFont="1" applyFill="1" applyBorder="1" applyAlignment="1">
      <alignment horizontal="center" vertical="center" wrapText="1"/>
    </xf>
    <xf numFmtId="164" fontId="18" fillId="2" borderId="17" xfId="12" applyNumberFormat="1" applyFont="1" applyFill="1" applyBorder="1" applyAlignment="1">
      <alignment horizontal="center" vertical="center" wrapText="1"/>
    </xf>
    <xf numFmtId="164" fontId="18" fillId="2" borderId="18" xfId="12" applyNumberFormat="1" applyFont="1" applyFill="1" applyBorder="1" applyAlignment="1">
      <alignment horizontal="center" vertical="center" wrapText="1"/>
    </xf>
    <xf numFmtId="164" fontId="18" fillId="2" borderId="40" xfId="12" applyNumberFormat="1" applyFont="1" applyFill="1" applyBorder="1" applyAlignment="1">
      <alignment horizontal="center" vertical="center" wrapText="1"/>
    </xf>
    <xf numFmtId="0" fontId="30" fillId="0" borderId="27" xfId="1" applyFont="1" applyBorder="1" applyAlignment="1">
      <alignment horizontal="center"/>
    </xf>
    <xf numFmtId="0" fontId="26" fillId="0" borderId="36" xfId="0" applyFont="1" applyBorder="1" applyAlignment="1">
      <alignment horizontal="center" vertical="center"/>
    </xf>
    <xf numFmtId="0" fontId="26" fillId="0" borderId="37" xfId="0" applyFont="1" applyBorder="1" applyAlignment="1">
      <alignment horizontal="center" vertical="center"/>
    </xf>
    <xf numFmtId="0" fontId="26" fillId="0" borderId="24" xfId="0" applyFont="1" applyBorder="1" applyAlignment="1">
      <alignment horizontal="center" vertical="center"/>
    </xf>
    <xf numFmtId="0" fontId="26" fillId="0" borderId="38" xfId="0" applyFont="1" applyBorder="1" applyAlignment="1">
      <alignment horizontal="center" vertical="center"/>
    </xf>
    <xf numFmtId="0" fontId="26" fillId="0" borderId="4" xfId="0" applyFont="1" applyBorder="1" applyAlignment="1">
      <alignment horizontal="center" vertical="center"/>
    </xf>
    <xf numFmtId="0" fontId="26" fillId="0" borderId="25" xfId="0" applyFont="1" applyBorder="1" applyAlignment="1">
      <alignment horizontal="center" vertical="center"/>
    </xf>
    <xf numFmtId="0" fontId="10" fillId="6" borderId="1" xfId="2" applyNumberFormat="1" applyFont="1" applyFill="1" applyBorder="1" applyAlignment="1">
      <alignment horizontal="center" vertical="center"/>
    </xf>
    <xf numFmtId="0" fontId="3" fillId="0" borderId="11" xfId="2" applyFont="1" applyFill="1" applyBorder="1" applyAlignment="1">
      <alignment horizontal="center" wrapText="1"/>
    </xf>
    <xf numFmtId="0" fontId="3" fillId="0" borderId="12" xfId="2" applyFont="1" applyFill="1" applyBorder="1" applyAlignment="1">
      <alignment horizontal="center" wrapText="1"/>
    </xf>
    <xf numFmtId="0" fontId="3" fillId="0" borderId="13" xfId="2" applyFont="1" applyFill="1" applyBorder="1" applyAlignment="1">
      <alignment horizontal="center" wrapText="1"/>
    </xf>
    <xf numFmtId="0" fontId="3" fillId="0" borderId="6" xfId="2" applyFont="1" applyFill="1" applyBorder="1" applyAlignment="1">
      <alignment horizontal="center" wrapText="1"/>
    </xf>
    <xf numFmtId="0" fontId="3" fillId="0" borderId="7" xfId="2" applyFont="1" applyFill="1" applyBorder="1" applyAlignment="1">
      <alignment horizontal="center" wrapText="1"/>
    </xf>
    <xf numFmtId="0" fontId="3" fillId="0" borderId="8" xfId="2" applyFont="1" applyFill="1" applyBorder="1" applyAlignment="1">
      <alignment horizontal="center" wrapText="1"/>
    </xf>
    <xf numFmtId="0" fontId="3" fillId="0" borderId="9" xfId="2" applyFont="1" applyFill="1" applyBorder="1" applyAlignment="1">
      <alignment horizontal="center" wrapText="1"/>
    </xf>
    <xf numFmtId="0" fontId="3" fillId="0" borderId="0" xfId="2" applyFont="1" applyFill="1" applyBorder="1" applyAlignment="1">
      <alignment horizontal="center" wrapText="1"/>
    </xf>
    <xf numFmtId="0" fontId="3" fillId="0" borderId="10" xfId="2" applyFont="1" applyFill="1" applyBorder="1" applyAlignment="1">
      <alignment horizontal="center" wrapText="1"/>
    </xf>
    <xf numFmtId="0" fontId="3" fillId="0" borderId="0" xfId="2" applyFont="1" applyFill="1" applyBorder="1" applyAlignment="1">
      <alignment horizontal="center" vertical="top" wrapText="1"/>
    </xf>
    <xf numFmtId="0" fontId="2" fillId="0" borderId="0" xfId="2" applyAlignment="1">
      <alignment horizontal="center" vertical="top" wrapText="1"/>
    </xf>
    <xf numFmtId="0" fontId="2" fillId="0" borderId="0" xfId="2" applyAlignment="1">
      <alignment horizontal="center" wrapText="1"/>
    </xf>
    <xf numFmtId="0" fontId="14" fillId="6" borderId="34" xfId="2" applyNumberFormat="1" applyFont="1" applyFill="1" applyBorder="1" applyAlignment="1">
      <alignment horizontal="center" vertical="center"/>
    </xf>
    <xf numFmtId="0" fontId="14" fillId="6" borderId="35" xfId="2" applyNumberFormat="1" applyFont="1" applyFill="1" applyBorder="1" applyAlignment="1">
      <alignment horizontal="center" vertical="center"/>
    </xf>
    <xf numFmtId="0" fontId="14" fillId="6" borderId="32" xfId="2" applyNumberFormat="1" applyFont="1" applyFill="1" applyBorder="1" applyAlignment="1">
      <alignment horizontal="center" vertical="center"/>
    </xf>
    <xf numFmtId="0" fontId="6" fillId="0" borderId="0" xfId="1" applyFont="1" applyAlignment="1">
      <alignment horizontal="center" wrapText="1"/>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12" fillId="0" borderId="24" xfId="0" applyFont="1" applyBorder="1" applyAlignment="1">
      <alignment horizontal="center" vertical="center"/>
    </xf>
    <xf numFmtId="0" fontId="12" fillId="0" borderId="38" xfId="0" applyFont="1" applyBorder="1" applyAlignment="1">
      <alignment horizontal="center" vertical="center"/>
    </xf>
    <xf numFmtId="0" fontId="12" fillId="0" borderId="4" xfId="0" applyFont="1" applyBorder="1" applyAlignment="1">
      <alignment horizontal="center" vertical="center"/>
    </xf>
    <xf numFmtId="0" fontId="12" fillId="0" borderId="25" xfId="0" applyFont="1" applyBorder="1" applyAlignment="1">
      <alignment horizontal="center" vertical="center"/>
    </xf>
    <xf numFmtId="0" fontId="6" fillId="0" borderId="38"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3" xfId="0" applyFont="1" applyBorder="1" applyAlignment="1">
      <alignment vertical="center" wrapText="1"/>
    </xf>
    <xf numFmtId="0" fontId="6" fillId="0" borderId="25" xfId="0" applyFont="1" applyBorder="1" applyAlignment="1">
      <alignment vertical="center" wrapText="1"/>
    </xf>
    <xf numFmtId="0" fontId="6" fillId="0" borderId="38" xfId="0" applyFont="1" applyBorder="1" applyAlignment="1">
      <alignment horizontal="left" vertical="center"/>
    </xf>
    <xf numFmtId="0" fontId="6" fillId="0" borderId="4" xfId="0" applyFont="1" applyBorder="1" applyAlignment="1">
      <alignment horizontal="left" vertical="center"/>
    </xf>
    <xf numFmtId="0" fontId="6" fillId="0" borderId="25" xfId="0" applyFont="1" applyBorder="1" applyAlignment="1">
      <alignment horizontal="left" vertical="center"/>
    </xf>
    <xf numFmtId="0" fontId="13" fillId="0" borderId="38" xfId="0" applyFont="1" applyBorder="1" applyAlignment="1">
      <alignment horizontal="center"/>
    </xf>
    <xf numFmtId="0" fontId="13" fillId="0" borderId="4" xfId="0" applyFont="1" applyBorder="1" applyAlignment="1">
      <alignment horizontal="center"/>
    </xf>
    <xf numFmtId="0" fontId="13" fillId="0" borderId="25" xfId="0" applyFont="1" applyBorder="1" applyAlignment="1">
      <alignment horizontal="center"/>
    </xf>
    <xf numFmtId="0" fontId="6" fillId="0" borderId="20" xfId="0" applyFont="1" applyBorder="1" applyAlignment="1">
      <alignment horizontal="left" vertical="center"/>
    </xf>
    <xf numFmtId="0" fontId="6" fillId="0" borderId="1" xfId="0" applyFont="1" applyBorder="1" applyAlignment="1">
      <alignment horizontal="left" vertical="center"/>
    </xf>
    <xf numFmtId="0" fontId="6" fillId="0" borderId="19" xfId="0" applyFont="1" applyBorder="1" applyAlignment="1">
      <alignment horizontal="left" vertical="center"/>
    </xf>
    <xf numFmtId="0" fontId="12" fillId="0" borderId="23" xfId="0" applyFont="1" applyBorder="1" applyAlignment="1">
      <alignment horizontal="center" vertical="center"/>
    </xf>
    <xf numFmtId="0" fontId="12" fillId="0" borderId="22" xfId="0" applyFont="1" applyBorder="1" applyAlignment="1">
      <alignment horizontal="center" vertical="center"/>
    </xf>
    <xf numFmtId="0" fontId="12" fillId="0" borderId="16" xfId="0" applyFont="1" applyBorder="1" applyAlignment="1">
      <alignment horizontal="center" vertical="center"/>
    </xf>
    <xf numFmtId="0" fontId="12" fillId="0" borderId="20" xfId="0" applyFont="1" applyBorder="1" applyAlignment="1">
      <alignment horizontal="center" vertical="center"/>
    </xf>
    <xf numFmtId="0" fontId="12" fillId="0" borderId="1" xfId="0" applyFont="1" applyBorder="1" applyAlignment="1">
      <alignment horizontal="center" vertical="center"/>
    </xf>
    <xf numFmtId="0" fontId="12" fillId="0" borderId="19" xfId="0" applyFont="1" applyBorder="1" applyAlignment="1">
      <alignment horizontal="center" vertical="center"/>
    </xf>
    <xf numFmtId="0" fontId="31" fillId="0" borderId="0" xfId="1" applyFont="1" applyAlignment="1">
      <alignment horizontal="center" wrapText="1"/>
    </xf>
    <xf numFmtId="49" fontId="45" fillId="7" borderId="26" xfId="1" applyNumberFormat="1" applyFont="1" applyFill="1" applyBorder="1" applyAlignment="1">
      <alignment horizontal="center" vertical="center"/>
    </xf>
    <xf numFmtId="49" fontId="45" fillId="7" borderId="27" xfId="1" applyNumberFormat="1" applyFont="1" applyFill="1" applyBorder="1" applyAlignment="1">
      <alignment horizontal="center" vertical="center"/>
    </xf>
    <xf numFmtId="0" fontId="13" fillId="0" borderId="41" xfId="0" applyFont="1" applyBorder="1" applyAlignment="1">
      <alignment horizontal="center"/>
    </xf>
    <xf numFmtId="0" fontId="13" fillId="0" borderId="39" xfId="0" applyFont="1" applyBorder="1" applyAlignment="1">
      <alignment horizontal="center"/>
    </xf>
    <xf numFmtId="0" fontId="13" fillId="0" borderId="42" xfId="0" applyFont="1" applyBorder="1" applyAlignment="1">
      <alignment horizontal="center"/>
    </xf>
    <xf numFmtId="0" fontId="43" fillId="0" borderId="48" xfId="13" applyFont="1" applyFill="1" applyBorder="1" applyAlignment="1">
      <alignment horizontal="center" wrapText="1"/>
    </xf>
    <xf numFmtId="0" fontId="43" fillId="0" borderId="49" xfId="13" applyFont="1" applyFill="1" applyBorder="1" applyAlignment="1">
      <alignment horizontal="center" wrapText="1"/>
    </xf>
    <xf numFmtId="0" fontId="43" fillId="0" borderId="50" xfId="13" applyFont="1" applyFill="1" applyBorder="1" applyAlignment="1">
      <alignment horizontal="center" wrapText="1"/>
    </xf>
    <xf numFmtId="49" fontId="50" fillId="0" borderId="34" xfId="1" applyNumberFormat="1" applyFont="1" applyBorder="1" applyAlignment="1">
      <alignment horizontal="center" vertical="center"/>
    </xf>
    <xf numFmtId="49" fontId="50" fillId="0" borderId="35" xfId="1" applyNumberFormat="1" applyFont="1" applyBorder="1" applyAlignment="1">
      <alignment horizontal="center" vertical="center"/>
    </xf>
    <xf numFmtId="49" fontId="50" fillId="0" borderId="30" xfId="1" applyNumberFormat="1" applyFont="1" applyBorder="1" applyAlignment="1">
      <alignment horizontal="center" vertical="center"/>
    </xf>
  </cellXfs>
  <cellStyles count="36">
    <cellStyle name="Euro" xfId="16"/>
    <cellStyle name="Millares 2" xfId="4"/>
    <cellStyle name="Millares 2 2" xfId="17"/>
    <cellStyle name="Millares 2 2 2" xfId="18"/>
    <cellStyle name="Millares 2 3" xfId="19"/>
    <cellStyle name="Millares 2 4" xfId="15"/>
    <cellStyle name="Millares 3" xfId="5"/>
    <cellStyle name="Millares 3 2" xfId="20"/>
    <cellStyle name="Millares 4" xfId="21"/>
    <cellStyle name="Millares 5" xfId="22"/>
    <cellStyle name="Moneda" xfId="35" builtinId="4"/>
    <cellStyle name="Moneda 2" xfId="6"/>
    <cellStyle name="Moneda 2 2" xfId="23"/>
    <cellStyle name="Moneda 3" xfId="24"/>
    <cellStyle name="Moneda 3 2" xfId="25"/>
    <cellStyle name="Moneda 4" xfId="26"/>
    <cellStyle name="Moneda 5" xfId="27"/>
    <cellStyle name="Normal" xfId="0" builtinId="0"/>
    <cellStyle name="Normal 2" xfId="1"/>
    <cellStyle name="Normal 2 2" xfId="3"/>
    <cellStyle name="Normal 2 2 2" xfId="12"/>
    <cellStyle name="Normal 2 2 2 2" xfId="29"/>
    <cellStyle name="Normal 2 2 2 3" xfId="30"/>
    <cellStyle name="Normal 2 2 3" xfId="28"/>
    <cellStyle name="Normal 2 3" xfId="7"/>
    <cellStyle name="Normal 2 3 2" xfId="32"/>
    <cellStyle name="Normal 2 3 3" xfId="31"/>
    <cellStyle name="Normal 2 4" xfId="8"/>
    <cellStyle name="Normal 2 5" xfId="9"/>
    <cellStyle name="Normal 3" xfId="2"/>
    <cellStyle name="Normal 3 2" xfId="33"/>
    <cellStyle name="Normal 4" xfId="10"/>
    <cellStyle name="Normal 4 2" xfId="34"/>
    <cellStyle name="Normal 5" xfId="13"/>
    <cellStyle name="Normal 5 2" xfId="14"/>
    <cellStyle name="Porcentual 2"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6</xdr:col>
      <xdr:colOff>238124</xdr:colOff>
      <xdr:row>0</xdr:row>
      <xdr:rowOff>61632</xdr:rowOff>
    </xdr:from>
    <xdr:to>
      <xdr:col>9</xdr:col>
      <xdr:colOff>632256</xdr:colOff>
      <xdr:row>3</xdr:row>
      <xdr:rowOff>76200</xdr:rowOff>
    </xdr:to>
    <xdr:pic>
      <xdr:nvPicPr>
        <xdr:cNvPr id="2" name="WordPictureWatermark652234627">
          <a:extLst>
            <a:ext uri="{FF2B5EF4-FFF2-40B4-BE49-F238E27FC236}">
              <a16:creationId xmlns:a16="http://schemas.microsoft.com/office/drawing/2014/main" xmlns="" id="{068CAEB1-DE6D-41EA-A9CF-C127B0AE47C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4933949" y="61632"/>
          <a:ext cx="2632507" cy="5860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573900</xdr:colOff>
      <xdr:row>87</xdr:row>
      <xdr:rowOff>40822</xdr:rowOff>
    </xdr:from>
    <xdr:to>
      <xdr:col>10</xdr:col>
      <xdr:colOff>655496</xdr:colOff>
      <xdr:row>90</xdr:row>
      <xdr:rowOff>76923</xdr:rowOff>
    </xdr:to>
    <xdr:pic>
      <xdr:nvPicPr>
        <xdr:cNvPr id="8" name="WordPictureWatermark652234627">
          <a:extLst>
            <a:ext uri="{FF2B5EF4-FFF2-40B4-BE49-F238E27FC236}">
              <a16:creationId xmlns:a16="http://schemas.microsoft.com/office/drawing/2014/main" xmlns="" id="{C6E47CA7-73E8-46BE-B210-7F38C826792A}"/>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3254507" y="36439929"/>
          <a:ext cx="5279525" cy="6076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186418</xdr:colOff>
      <xdr:row>21</xdr:row>
      <xdr:rowOff>33057</xdr:rowOff>
    </xdr:from>
    <xdr:to>
      <xdr:col>11</xdr:col>
      <xdr:colOff>625216</xdr:colOff>
      <xdr:row>24</xdr:row>
      <xdr:rowOff>163286</xdr:rowOff>
    </xdr:to>
    <xdr:pic>
      <xdr:nvPicPr>
        <xdr:cNvPr id="4" name="WordPictureWatermark652234627">
          <a:extLst>
            <a:ext uri="{FF2B5EF4-FFF2-40B4-BE49-F238E27FC236}">
              <a16:creationId xmlns:a16="http://schemas.microsoft.com/office/drawing/2014/main" xmlns="" id="{99894E65-EED2-436E-8B7F-382E16057D64}"/>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2867025" y="9421986"/>
          <a:ext cx="6385120" cy="7017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1206953</xdr:colOff>
      <xdr:row>33</xdr:row>
      <xdr:rowOff>33056</xdr:rowOff>
    </xdr:from>
    <xdr:to>
      <xdr:col>11</xdr:col>
      <xdr:colOff>353073</xdr:colOff>
      <xdr:row>36</xdr:row>
      <xdr:rowOff>163285</xdr:rowOff>
    </xdr:to>
    <xdr:pic>
      <xdr:nvPicPr>
        <xdr:cNvPr id="5" name="WordPictureWatermark652234627">
          <a:extLst>
            <a:ext uri="{FF2B5EF4-FFF2-40B4-BE49-F238E27FC236}">
              <a16:creationId xmlns:a16="http://schemas.microsoft.com/office/drawing/2014/main" xmlns="" id="{839CF96D-334F-47E2-86B1-9DB63DA617C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2594882" y="16048663"/>
          <a:ext cx="6385120" cy="7017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254453</xdr:colOff>
      <xdr:row>52</xdr:row>
      <xdr:rowOff>101092</xdr:rowOff>
    </xdr:from>
    <xdr:to>
      <xdr:col>11</xdr:col>
      <xdr:colOff>693251</xdr:colOff>
      <xdr:row>56</xdr:row>
      <xdr:rowOff>40821</xdr:rowOff>
    </xdr:to>
    <xdr:pic>
      <xdr:nvPicPr>
        <xdr:cNvPr id="6" name="WordPictureWatermark652234627">
          <a:extLst>
            <a:ext uri="{FF2B5EF4-FFF2-40B4-BE49-F238E27FC236}">
              <a16:creationId xmlns:a16="http://schemas.microsoft.com/office/drawing/2014/main" xmlns="" id="{D07A98D0-5CC9-471C-9015-02DC9889FED1}"/>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2935060" y="22702556"/>
          <a:ext cx="6385120" cy="7017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77560</xdr:colOff>
      <xdr:row>67</xdr:row>
      <xdr:rowOff>114700</xdr:rowOff>
    </xdr:from>
    <xdr:to>
      <xdr:col>11</xdr:col>
      <xdr:colOff>516358</xdr:colOff>
      <xdr:row>71</xdr:row>
      <xdr:rowOff>149679</xdr:rowOff>
    </xdr:to>
    <xdr:pic>
      <xdr:nvPicPr>
        <xdr:cNvPr id="7" name="WordPictureWatermark652234627">
          <a:extLst>
            <a:ext uri="{FF2B5EF4-FFF2-40B4-BE49-F238E27FC236}">
              <a16:creationId xmlns:a16="http://schemas.microsoft.com/office/drawing/2014/main" xmlns="" id="{80890C53-6A0E-464A-AFF9-3CC09A30A5BC}"/>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2758167" y="29438093"/>
          <a:ext cx="6385120" cy="7969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497540</xdr:colOff>
      <xdr:row>0</xdr:row>
      <xdr:rowOff>83483</xdr:rowOff>
    </xdr:from>
    <xdr:to>
      <xdr:col>10</xdr:col>
      <xdr:colOff>1022359</xdr:colOff>
      <xdr:row>3</xdr:row>
      <xdr:rowOff>145676</xdr:rowOff>
    </xdr:to>
    <xdr:pic>
      <xdr:nvPicPr>
        <xdr:cNvPr id="4" name="WordPictureWatermark652234627">
          <a:extLst>
            <a:ext uri="{FF2B5EF4-FFF2-40B4-BE49-F238E27FC236}">
              <a16:creationId xmlns:a16="http://schemas.microsoft.com/office/drawing/2014/main" xmlns="" id="{98F6212D-0432-4222-8C81-59F6467D215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5024716" y="83483"/>
          <a:ext cx="2653937" cy="6336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168089</xdr:colOff>
      <xdr:row>24</xdr:row>
      <xdr:rowOff>3395382</xdr:rowOff>
    </xdr:from>
    <xdr:to>
      <xdr:col>10</xdr:col>
      <xdr:colOff>1826559</xdr:colOff>
      <xdr:row>25</xdr:row>
      <xdr:rowOff>425824</xdr:rowOff>
    </xdr:to>
    <xdr:pic>
      <xdr:nvPicPr>
        <xdr:cNvPr id="5" name="WordPictureWatermark652234627">
          <a:extLst>
            <a:ext uri="{FF2B5EF4-FFF2-40B4-BE49-F238E27FC236}">
              <a16:creationId xmlns:a16="http://schemas.microsoft.com/office/drawing/2014/main" xmlns="" id="{ED12822E-6F58-407D-A9E1-56F4E4675527}"/>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3641913" y="9110382"/>
          <a:ext cx="4840940" cy="5490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627529</xdr:colOff>
      <xdr:row>67</xdr:row>
      <xdr:rowOff>179294</xdr:rowOff>
    </xdr:from>
    <xdr:to>
      <xdr:col>10</xdr:col>
      <xdr:colOff>1496544</xdr:colOff>
      <xdr:row>70</xdr:row>
      <xdr:rowOff>74519</xdr:rowOff>
    </xdr:to>
    <xdr:pic>
      <xdr:nvPicPr>
        <xdr:cNvPr id="7" name="WordPictureWatermark652234627">
          <a:extLst>
            <a:ext uri="{FF2B5EF4-FFF2-40B4-BE49-F238E27FC236}">
              <a16:creationId xmlns:a16="http://schemas.microsoft.com/office/drawing/2014/main" xmlns="" id="{8888E61F-50BE-4935-B432-2E1D3E7302E4}"/>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210" t="91591" r="23636" b="3107"/>
        <a:stretch/>
      </xdr:blipFill>
      <xdr:spPr bwMode="auto">
        <a:xfrm>
          <a:off x="4101353" y="19050000"/>
          <a:ext cx="4051485"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403412</xdr:colOff>
      <xdr:row>26</xdr:row>
      <xdr:rowOff>56028</xdr:rowOff>
    </xdr:from>
    <xdr:to>
      <xdr:col>10</xdr:col>
      <xdr:colOff>928231</xdr:colOff>
      <xdr:row>29</xdr:row>
      <xdr:rowOff>100852</xdr:rowOff>
    </xdr:to>
    <xdr:pic>
      <xdr:nvPicPr>
        <xdr:cNvPr id="8" name="WordPictureWatermark652234627">
          <a:extLst>
            <a:ext uri="{FF2B5EF4-FFF2-40B4-BE49-F238E27FC236}">
              <a16:creationId xmlns:a16="http://schemas.microsoft.com/office/drawing/2014/main" xmlns="" id="{044E5BDC-AE25-469A-8144-76742150A4B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4930588" y="9883587"/>
          <a:ext cx="2653937" cy="6163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497540</xdr:colOff>
      <xdr:row>0</xdr:row>
      <xdr:rowOff>83483</xdr:rowOff>
    </xdr:from>
    <xdr:to>
      <xdr:col>10</xdr:col>
      <xdr:colOff>1022359</xdr:colOff>
      <xdr:row>3</xdr:row>
      <xdr:rowOff>145676</xdr:rowOff>
    </xdr:to>
    <xdr:pic>
      <xdr:nvPicPr>
        <xdr:cNvPr id="2" name="WordPictureWatermark652234627">
          <a:extLst>
            <a:ext uri="{FF2B5EF4-FFF2-40B4-BE49-F238E27FC236}">
              <a16:creationId xmlns:a16="http://schemas.microsoft.com/office/drawing/2014/main" xmlns="" id="{1AEB19A6-72EF-4C68-B5B2-A4583BE75A71}"/>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5021915" y="83483"/>
          <a:ext cx="2658419" cy="6336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168089</xdr:colOff>
      <xdr:row>24</xdr:row>
      <xdr:rowOff>3395382</xdr:rowOff>
    </xdr:from>
    <xdr:to>
      <xdr:col>10</xdr:col>
      <xdr:colOff>1826559</xdr:colOff>
      <xdr:row>25</xdr:row>
      <xdr:rowOff>425824</xdr:rowOff>
    </xdr:to>
    <xdr:pic>
      <xdr:nvPicPr>
        <xdr:cNvPr id="3" name="WordPictureWatermark652234627">
          <a:extLst>
            <a:ext uri="{FF2B5EF4-FFF2-40B4-BE49-F238E27FC236}">
              <a16:creationId xmlns:a16="http://schemas.microsoft.com/office/drawing/2014/main" xmlns="" id="{EAE20885-5F41-41FF-A6BF-A50482224752}"/>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3635189" y="9100857"/>
          <a:ext cx="4849345" cy="5451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627529</xdr:colOff>
      <xdr:row>67</xdr:row>
      <xdr:rowOff>179294</xdr:rowOff>
    </xdr:from>
    <xdr:to>
      <xdr:col>10</xdr:col>
      <xdr:colOff>1496544</xdr:colOff>
      <xdr:row>70</xdr:row>
      <xdr:rowOff>74519</xdr:rowOff>
    </xdr:to>
    <xdr:pic>
      <xdr:nvPicPr>
        <xdr:cNvPr id="4" name="WordPictureWatermark652234627">
          <a:extLst>
            <a:ext uri="{FF2B5EF4-FFF2-40B4-BE49-F238E27FC236}">
              <a16:creationId xmlns:a16="http://schemas.microsoft.com/office/drawing/2014/main" xmlns="" id="{8581CE0B-CB10-46E2-AF7C-7050E3D39975}"/>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210" t="91591" r="23636" b="3107"/>
        <a:stretch/>
      </xdr:blipFill>
      <xdr:spPr bwMode="auto">
        <a:xfrm>
          <a:off x="4094629" y="19019744"/>
          <a:ext cx="405989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403412</xdr:colOff>
      <xdr:row>26</xdr:row>
      <xdr:rowOff>56028</xdr:rowOff>
    </xdr:from>
    <xdr:to>
      <xdr:col>10</xdr:col>
      <xdr:colOff>928231</xdr:colOff>
      <xdr:row>29</xdr:row>
      <xdr:rowOff>100852</xdr:rowOff>
    </xdr:to>
    <xdr:pic>
      <xdr:nvPicPr>
        <xdr:cNvPr id="5" name="WordPictureWatermark652234627">
          <a:extLst>
            <a:ext uri="{FF2B5EF4-FFF2-40B4-BE49-F238E27FC236}">
              <a16:creationId xmlns:a16="http://schemas.microsoft.com/office/drawing/2014/main" xmlns="" id="{647E5EA6-82A2-41F0-883B-DC5A9BAF0BCF}"/>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4927787" y="9866778"/>
          <a:ext cx="2658419" cy="6163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1352551</xdr:colOff>
      <xdr:row>0</xdr:row>
      <xdr:rowOff>47626</xdr:rowOff>
    </xdr:from>
    <xdr:to>
      <xdr:col>3</xdr:col>
      <xdr:colOff>2486026</xdr:colOff>
      <xdr:row>2</xdr:row>
      <xdr:rowOff>161925</xdr:rowOff>
    </xdr:to>
    <xdr:pic>
      <xdr:nvPicPr>
        <xdr:cNvPr id="3" name="WordPictureWatermark652234627">
          <a:extLst>
            <a:ext uri="{FF2B5EF4-FFF2-40B4-BE49-F238E27FC236}">
              <a16:creationId xmlns:a16="http://schemas.microsoft.com/office/drawing/2014/main" xmlns="" id="{A0EB781E-2BF8-4C6D-8DBE-192B0FD09608}"/>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3314701" y="47626"/>
          <a:ext cx="2552700"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838200</xdr:colOff>
      <xdr:row>25</xdr:row>
      <xdr:rowOff>1085850</xdr:rowOff>
    </xdr:from>
    <xdr:to>
      <xdr:col>3</xdr:col>
      <xdr:colOff>3602371</xdr:colOff>
      <xdr:row>26</xdr:row>
      <xdr:rowOff>358589</xdr:rowOff>
    </xdr:to>
    <xdr:pic>
      <xdr:nvPicPr>
        <xdr:cNvPr id="4" name="WordPictureWatermark652234627">
          <a:extLst>
            <a:ext uri="{FF2B5EF4-FFF2-40B4-BE49-F238E27FC236}">
              <a16:creationId xmlns:a16="http://schemas.microsoft.com/office/drawing/2014/main" xmlns="" id="{4CCF2AE0-44F5-42DB-B2EE-20E49E13E028}"/>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1600200" y="7219950"/>
          <a:ext cx="5383546" cy="4347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95250</xdr:colOff>
      <xdr:row>0</xdr:row>
      <xdr:rowOff>38100</xdr:rowOff>
    </xdr:from>
    <xdr:to>
      <xdr:col>6</xdr:col>
      <xdr:colOff>276225</xdr:colOff>
      <xdr:row>2</xdr:row>
      <xdr:rowOff>142874</xdr:rowOff>
    </xdr:to>
    <xdr:pic>
      <xdr:nvPicPr>
        <xdr:cNvPr id="3" name="WordPictureWatermark652234627">
          <a:extLst>
            <a:ext uri="{FF2B5EF4-FFF2-40B4-BE49-F238E27FC236}">
              <a16:creationId xmlns:a16="http://schemas.microsoft.com/office/drawing/2014/main" xmlns="" id="{EDCF3566-BB92-47FB-9280-7A694B25069E}"/>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3333750" y="38100"/>
          <a:ext cx="2552700"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276225</xdr:colOff>
      <xdr:row>27</xdr:row>
      <xdr:rowOff>9525</xdr:rowOff>
    </xdr:from>
    <xdr:to>
      <xdr:col>6</xdr:col>
      <xdr:colOff>790575</xdr:colOff>
      <xdr:row>29</xdr:row>
      <xdr:rowOff>101414</xdr:rowOff>
    </xdr:to>
    <xdr:pic>
      <xdr:nvPicPr>
        <xdr:cNvPr id="4" name="WordPictureWatermark652234627">
          <a:extLst>
            <a:ext uri="{FF2B5EF4-FFF2-40B4-BE49-F238E27FC236}">
              <a16:creationId xmlns:a16="http://schemas.microsoft.com/office/drawing/2014/main" xmlns="" id="{F8200385-266D-456F-9AC9-769C7925997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2314575" y="7105650"/>
          <a:ext cx="4086225" cy="4919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W92"/>
  <sheetViews>
    <sheetView topLeftCell="A76" zoomScale="70" zoomScaleNormal="70" workbookViewId="0">
      <selection activeCell="P96" sqref="P96"/>
    </sheetView>
  </sheetViews>
  <sheetFormatPr baseColWidth="10" defaultRowHeight="14.25"/>
  <cols>
    <col min="1" max="1" width="2.140625" style="62" customWidth="1"/>
    <col min="2" max="2" width="8.140625" style="62" customWidth="1"/>
    <col min="3" max="3" width="10.42578125" style="62" bestFit="1" customWidth="1"/>
    <col min="4" max="4" width="19.42578125" style="62" bestFit="1" customWidth="1"/>
    <col min="5" max="5" width="9" style="62" bestFit="1" customWidth="1"/>
    <col min="6" max="6" width="17.140625" style="62" bestFit="1" customWidth="1"/>
    <col min="7" max="8" width="13.42578125" style="62" bestFit="1" customWidth="1"/>
    <col min="9" max="9" width="8" style="62" bestFit="1" customWidth="1"/>
    <col min="10" max="10" width="17" style="63" customWidth="1"/>
    <col min="11" max="11" width="11.28515625" style="62" customWidth="1"/>
    <col min="12" max="12" width="11" style="62" bestFit="1" customWidth="1"/>
    <col min="13" max="13" width="10" style="63" customWidth="1"/>
    <col min="14" max="14" width="22.85546875" style="62" customWidth="1"/>
    <col min="15" max="15" width="9.42578125" style="62" bestFit="1" customWidth="1"/>
    <col min="16" max="16384" width="11.42578125" style="62"/>
  </cols>
  <sheetData>
    <row r="4" spans="2:23" ht="10.5" customHeight="1" thickBot="1"/>
    <row r="5" spans="2:23" s="65" customFormat="1" ht="18">
      <c r="B5" s="216" t="s">
        <v>67</v>
      </c>
      <c r="C5" s="217"/>
      <c r="D5" s="217"/>
      <c r="E5" s="217"/>
      <c r="F5" s="217"/>
      <c r="G5" s="217"/>
      <c r="H5" s="217"/>
      <c r="I5" s="217"/>
      <c r="J5" s="217"/>
      <c r="K5" s="217"/>
      <c r="L5" s="217"/>
      <c r="M5" s="217"/>
      <c r="N5" s="217"/>
      <c r="O5" s="218"/>
      <c r="P5" s="64"/>
      <c r="Q5" s="64"/>
      <c r="R5" s="64"/>
      <c r="S5" s="64"/>
      <c r="T5" s="64"/>
      <c r="U5" s="64"/>
      <c r="V5" s="64"/>
      <c r="W5" s="64"/>
    </row>
    <row r="6" spans="2:23" s="65" customFormat="1" ht="18">
      <c r="B6" s="219" t="s">
        <v>68</v>
      </c>
      <c r="C6" s="220"/>
      <c r="D6" s="220"/>
      <c r="E6" s="220"/>
      <c r="F6" s="220"/>
      <c r="G6" s="220"/>
      <c r="H6" s="220"/>
      <c r="I6" s="220"/>
      <c r="J6" s="220"/>
      <c r="K6" s="220"/>
      <c r="L6" s="220"/>
      <c r="M6" s="220"/>
      <c r="N6" s="220"/>
      <c r="O6" s="221"/>
      <c r="P6" s="64"/>
      <c r="Q6" s="64"/>
      <c r="R6" s="64"/>
      <c r="S6" s="64"/>
      <c r="T6" s="64"/>
      <c r="U6" s="64"/>
      <c r="V6" s="64"/>
      <c r="W6" s="64"/>
    </row>
    <row r="7" spans="2:23" s="65" customFormat="1" ht="45" customHeight="1">
      <c r="B7" s="222" t="s">
        <v>95</v>
      </c>
      <c r="C7" s="223"/>
      <c r="D7" s="223"/>
      <c r="E7" s="223"/>
      <c r="F7" s="223"/>
      <c r="G7" s="223"/>
      <c r="H7" s="223"/>
      <c r="I7" s="223"/>
      <c r="J7" s="224"/>
      <c r="K7" s="225" t="s">
        <v>89</v>
      </c>
      <c r="L7" s="226"/>
      <c r="M7" s="226"/>
      <c r="N7" s="226"/>
      <c r="O7" s="227"/>
      <c r="P7" s="66"/>
      <c r="Q7" s="66"/>
      <c r="R7" s="66"/>
      <c r="S7" s="66"/>
      <c r="T7" s="66"/>
      <c r="U7" s="66"/>
      <c r="V7" s="66"/>
      <c r="W7" s="66"/>
    </row>
    <row r="8" spans="2:23" s="65" customFormat="1" ht="15.75">
      <c r="B8" s="228" t="s">
        <v>86</v>
      </c>
      <c r="C8" s="229"/>
      <c r="D8" s="229"/>
      <c r="E8" s="229"/>
      <c r="F8" s="229"/>
      <c r="G8" s="229"/>
      <c r="H8" s="229"/>
      <c r="I8" s="229"/>
      <c r="J8" s="229"/>
      <c r="K8" s="229"/>
      <c r="L8" s="229"/>
      <c r="M8" s="229"/>
      <c r="N8" s="229"/>
      <c r="O8" s="230"/>
      <c r="P8" s="64"/>
      <c r="Q8" s="64"/>
      <c r="R8" s="64"/>
      <c r="S8" s="64"/>
      <c r="T8" s="64"/>
      <c r="U8" s="64"/>
      <c r="V8" s="64"/>
      <c r="W8" s="64"/>
    </row>
    <row r="9" spans="2:23" s="65" customFormat="1" ht="15.75">
      <c r="B9" s="228" t="s">
        <v>84</v>
      </c>
      <c r="C9" s="229"/>
      <c r="D9" s="229"/>
      <c r="E9" s="229"/>
      <c r="F9" s="229"/>
      <c r="G9" s="229"/>
      <c r="H9" s="229"/>
      <c r="I9" s="229"/>
      <c r="J9" s="229"/>
      <c r="K9" s="229"/>
      <c r="L9" s="229"/>
      <c r="M9" s="229"/>
      <c r="N9" s="229"/>
      <c r="O9" s="230"/>
      <c r="P9" s="64"/>
      <c r="Q9" s="64"/>
      <c r="R9" s="64"/>
      <c r="S9" s="64"/>
      <c r="T9" s="64"/>
      <c r="U9" s="64"/>
      <c r="V9" s="64"/>
      <c r="W9" s="64"/>
    </row>
    <row r="10" spans="2:23" s="65" customFormat="1" ht="15.75">
      <c r="B10" s="228" t="s">
        <v>80</v>
      </c>
      <c r="C10" s="229"/>
      <c r="D10" s="229"/>
      <c r="E10" s="229"/>
      <c r="F10" s="229"/>
      <c r="G10" s="229"/>
      <c r="H10" s="229"/>
      <c r="I10" s="229"/>
      <c r="J10" s="229"/>
      <c r="K10" s="229"/>
      <c r="L10" s="229"/>
      <c r="M10" s="229"/>
      <c r="N10" s="229"/>
      <c r="O10" s="230"/>
      <c r="P10" s="64"/>
      <c r="Q10" s="64"/>
      <c r="R10" s="64"/>
      <c r="S10" s="64"/>
      <c r="T10" s="64"/>
      <c r="U10" s="64"/>
      <c r="V10" s="64"/>
      <c r="W10" s="64"/>
    </row>
    <row r="11" spans="2:23" s="65" customFormat="1" ht="15.75">
      <c r="B11" s="228" t="s">
        <v>100</v>
      </c>
      <c r="C11" s="229"/>
      <c r="D11" s="229"/>
      <c r="E11" s="229"/>
      <c r="F11" s="229"/>
      <c r="G11" s="229"/>
      <c r="H11" s="229"/>
      <c r="I11" s="229"/>
      <c r="J11" s="229"/>
      <c r="K11" s="229"/>
      <c r="L11" s="229"/>
      <c r="M11" s="229"/>
      <c r="N11" s="229"/>
      <c r="O11" s="230"/>
      <c r="P11" s="64"/>
      <c r="Q11" s="64"/>
      <c r="R11" s="64"/>
      <c r="S11" s="64"/>
      <c r="T11" s="64"/>
      <c r="U11" s="64"/>
      <c r="V11" s="64"/>
      <c r="W11" s="64"/>
    </row>
    <row r="12" spans="2:23" s="65" customFormat="1" ht="16.5" thickBot="1">
      <c r="B12" s="232" t="s">
        <v>70</v>
      </c>
      <c r="C12" s="233"/>
      <c r="D12" s="233"/>
      <c r="E12" s="233"/>
      <c r="F12" s="233"/>
      <c r="G12" s="233"/>
      <c r="H12" s="233"/>
      <c r="I12" s="233"/>
      <c r="J12" s="233"/>
      <c r="K12" s="233"/>
      <c r="L12" s="233"/>
      <c r="M12" s="233"/>
      <c r="N12" s="233"/>
      <c r="O12" s="234"/>
      <c r="P12" s="64"/>
      <c r="Q12" s="64"/>
      <c r="R12" s="64"/>
      <c r="S12" s="64"/>
      <c r="T12" s="64"/>
      <c r="U12" s="64"/>
      <c r="V12" s="64"/>
      <c r="W12" s="64"/>
    </row>
    <row r="13" spans="2:23" s="65" customFormat="1" ht="21" thickBot="1">
      <c r="B13" s="235" t="s">
        <v>71</v>
      </c>
      <c r="C13" s="236"/>
      <c r="D13" s="236"/>
      <c r="E13" s="236"/>
      <c r="F13" s="236"/>
      <c r="G13" s="236"/>
      <c r="H13" s="236"/>
      <c r="I13" s="236"/>
      <c r="J13" s="236"/>
      <c r="K13" s="236"/>
      <c r="L13" s="236"/>
      <c r="M13" s="236"/>
      <c r="N13" s="236"/>
      <c r="O13" s="237"/>
    </row>
    <row r="14" spans="2:23" ht="8.25" customHeight="1" thickBot="1">
      <c r="B14" s="231"/>
      <c r="C14" s="231"/>
      <c r="D14" s="231"/>
      <c r="E14" s="231"/>
      <c r="F14" s="231"/>
      <c r="G14" s="231"/>
    </row>
    <row r="15" spans="2:23" s="68" customFormat="1" ht="36.75" thickBot="1">
      <c r="B15" s="53" t="s">
        <v>2</v>
      </c>
      <c r="C15" s="54" t="s">
        <v>3</v>
      </c>
      <c r="D15" s="55" t="s">
        <v>4</v>
      </c>
      <c r="E15" s="55" t="s">
        <v>5</v>
      </c>
      <c r="F15" s="55" t="s">
        <v>6</v>
      </c>
      <c r="G15" s="56" t="s">
        <v>7</v>
      </c>
      <c r="H15" s="57" t="s">
        <v>91</v>
      </c>
      <c r="I15" s="57" t="s">
        <v>9</v>
      </c>
      <c r="J15" s="58" t="s">
        <v>92</v>
      </c>
      <c r="K15" s="57" t="s">
        <v>11</v>
      </c>
      <c r="L15" s="57" t="s">
        <v>13</v>
      </c>
      <c r="M15" s="58" t="s">
        <v>15</v>
      </c>
      <c r="N15" s="57" t="s">
        <v>14</v>
      </c>
      <c r="O15" s="59" t="s">
        <v>12</v>
      </c>
      <c r="P15" s="67"/>
    </row>
    <row r="16" spans="2:23" s="68" customFormat="1" ht="112.5">
      <c r="B16" s="174" t="s">
        <v>90</v>
      </c>
      <c r="C16" s="143" t="s">
        <v>143</v>
      </c>
      <c r="D16" s="143" t="s">
        <v>142</v>
      </c>
      <c r="E16" s="175">
        <v>82083584</v>
      </c>
      <c r="F16" s="143" t="s">
        <v>147</v>
      </c>
      <c r="G16" s="142" t="s">
        <v>134</v>
      </c>
      <c r="H16" s="143" t="s">
        <v>146</v>
      </c>
      <c r="I16" s="143">
        <v>1.5</v>
      </c>
      <c r="J16" s="176">
        <v>453</v>
      </c>
      <c r="K16" s="143" t="s">
        <v>140</v>
      </c>
      <c r="L16" s="177">
        <v>44376</v>
      </c>
      <c r="M16" s="178">
        <v>0</v>
      </c>
      <c r="N16" s="144" t="s">
        <v>154</v>
      </c>
      <c r="O16" s="179" t="s">
        <v>152</v>
      </c>
      <c r="P16" s="67"/>
    </row>
    <row r="17" spans="2:16" s="68" customFormat="1" ht="112.5">
      <c r="B17" s="163" t="s">
        <v>90</v>
      </c>
      <c r="C17" s="145" t="s">
        <v>143</v>
      </c>
      <c r="D17" s="145" t="s">
        <v>144</v>
      </c>
      <c r="E17" s="154">
        <v>12323586</v>
      </c>
      <c r="F17" s="145" t="s">
        <v>99</v>
      </c>
      <c r="G17" s="145" t="s">
        <v>145</v>
      </c>
      <c r="H17" s="145" t="s">
        <v>146</v>
      </c>
      <c r="I17" s="145">
        <v>1.5</v>
      </c>
      <c r="J17" s="155">
        <v>458</v>
      </c>
      <c r="K17" s="145" t="s">
        <v>141</v>
      </c>
      <c r="L17" s="157">
        <v>44376</v>
      </c>
      <c r="M17" s="158">
        <v>0</v>
      </c>
      <c r="N17" s="151" t="s">
        <v>153</v>
      </c>
      <c r="O17" s="164" t="s">
        <v>155</v>
      </c>
      <c r="P17" s="67"/>
    </row>
    <row r="18" spans="2:16" ht="158.25" thickBot="1">
      <c r="B18" s="152" t="s">
        <v>90</v>
      </c>
      <c r="C18" s="146" t="s">
        <v>103</v>
      </c>
      <c r="D18" s="145" t="s">
        <v>104</v>
      </c>
      <c r="E18" s="147">
        <v>41332636</v>
      </c>
      <c r="F18" s="146" t="s">
        <v>105</v>
      </c>
      <c r="G18" s="146" t="s">
        <v>106</v>
      </c>
      <c r="H18" s="146" t="s">
        <v>107</v>
      </c>
      <c r="I18" s="148">
        <v>1.5</v>
      </c>
      <c r="J18" s="149">
        <v>439</v>
      </c>
      <c r="K18" s="150" t="s">
        <v>108</v>
      </c>
      <c r="L18" s="156">
        <v>44372</v>
      </c>
      <c r="M18" s="149">
        <v>0</v>
      </c>
      <c r="N18" s="151" t="s">
        <v>110</v>
      </c>
      <c r="O18" s="153" t="s">
        <v>109</v>
      </c>
    </row>
    <row r="19" spans="2:16" s="69" customFormat="1" ht="15.75" thickBot="1">
      <c r="B19" s="238" t="s">
        <v>158</v>
      </c>
      <c r="C19" s="239"/>
      <c r="D19" s="239"/>
      <c r="E19" s="239"/>
      <c r="F19" s="239"/>
      <c r="G19" s="239"/>
      <c r="H19" s="239"/>
      <c r="I19" s="239"/>
      <c r="J19" s="180">
        <f>SUM(J15:J18)</f>
        <v>1350</v>
      </c>
      <c r="K19" s="181"/>
      <c r="L19" s="182"/>
      <c r="M19" s="183"/>
      <c r="N19" s="184"/>
      <c r="O19" s="185"/>
      <c r="P19" s="186"/>
    </row>
    <row r="20" spans="2:16" s="69" customFormat="1" ht="15">
      <c r="B20" s="187"/>
      <c r="C20" s="188"/>
      <c r="D20" s="187"/>
      <c r="E20" s="189"/>
      <c r="F20" s="188"/>
      <c r="G20" s="188"/>
      <c r="H20" s="188"/>
      <c r="I20" s="190"/>
      <c r="J20" s="191"/>
      <c r="K20" s="192"/>
      <c r="L20" s="193"/>
      <c r="M20" s="194"/>
      <c r="N20" s="195"/>
      <c r="O20" s="196"/>
      <c r="P20" s="186"/>
    </row>
    <row r="21" spans="2:16" s="69" customFormat="1" ht="15">
      <c r="B21" s="187"/>
      <c r="C21" s="188"/>
      <c r="D21" s="187"/>
      <c r="E21" s="189"/>
      <c r="F21" s="188"/>
      <c r="G21" s="188"/>
      <c r="H21" s="188"/>
      <c r="I21" s="190"/>
      <c r="J21" s="191"/>
      <c r="K21" s="192"/>
      <c r="L21" s="193"/>
      <c r="M21" s="194"/>
      <c r="N21" s="195"/>
      <c r="O21" s="196"/>
      <c r="P21" s="186"/>
    </row>
    <row r="22" spans="2:16" s="69" customFormat="1" ht="15">
      <c r="B22" s="187"/>
      <c r="C22" s="188"/>
      <c r="D22" s="187"/>
      <c r="E22" s="189"/>
      <c r="F22" s="188"/>
      <c r="G22" s="188"/>
      <c r="H22" s="188"/>
      <c r="I22" s="190"/>
      <c r="J22" s="191"/>
      <c r="K22" s="192"/>
      <c r="L22" s="193"/>
      <c r="M22" s="194"/>
      <c r="N22" s="195"/>
      <c r="O22" s="196"/>
      <c r="P22" s="186"/>
    </row>
    <row r="23" spans="2:16" s="69" customFormat="1" ht="15">
      <c r="B23" s="187"/>
      <c r="C23" s="188"/>
      <c r="D23" s="187"/>
      <c r="E23" s="189"/>
      <c r="F23" s="188"/>
      <c r="G23" s="188"/>
      <c r="H23" s="188"/>
      <c r="I23" s="190"/>
      <c r="J23" s="191"/>
      <c r="K23" s="192"/>
      <c r="L23" s="193"/>
      <c r="M23" s="194"/>
      <c r="N23" s="195"/>
      <c r="O23" s="196"/>
      <c r="P23" s="186"/>
    </row>
    <row r="24" spans="2:16" s="69" customFormat="1" ht="15">
      <c r="B24" s="187"/>
      <c r="C24" s="188"/>
      <c r="D24" s="187"/>
      <c r="E24" s="189"/>
      <c r="F24" s="188"/>
      <c r="G24" s="188"/>
      <c r="H24" s="188"/>
      <c r="I24" s="190"/>
      <c r="J24" s="191"/>
      <c r="K24" s="192"/>
      <c r="L24" s="193"/>
      <c r="M24" s="194"/>
      <c r="N24" s="195"/>
      <c r="O24" s="196"/>
      <c r="P24" s="186"/>
    </row>
    <row r="25" spans="2:16" s="69" customFormat="1" ht="15">
      <c r="B25" s="187"/>
      <c r="C25" s="188"/>
      <c r="D25" s="187"/>
      <c r="E25" s="189"/>
      <c r="F25" s="188"/>
      <c r="G25" s="188"/>
      <c r="H25" s="188"/>
      <c r="I25" s="190"/>
      <c r="J25" s="191"/>
      <c r="K25" s="192"/>
      <c r="L25" s="193"/>
      <c r="M25" s="194"/>
      <c r="N25" s="195"/>
      <c r="O25" s="196"/>
      <c r="P25" s="186"/>
    </row>
    <row r="26" spans="2:16" s="69" customFormat="1" ht="35.25" customHeight="1" thickBot="1">
      <c r="B26" s="187"/>
      <c r="C26" s="188"/>
      <c r="D26" s="187"/>
      <c r="E26" s="189"/>
      <c r="F26" s="188"/>
      <c r="G26" s="188"/>
      <c r="H26" s="188"/>
      <c r="I26" s="190"/>
      <c r="J26" s="191"/>
      <c r="K26" s="192"/>
      <c r="L26" s="193"/>
      <c r="M26" s="194"/>
      <c r="N26" s="195"/>
      <c r="O26" s="196"/>
      <c r="P26" s="186"/>
    </row>
    <row r="27" spans="2:16" s="69" customFormat="1" ht="15.75" thickBot="1">
      <c r="B27" s="238" t="s">
        <v>159</v>
      </c>
      <c r="C27" s="239"/>
      <c r="D27" s="239"/>
      <c r="E27" s="239"/>
      <c r="F27" s="239"/>
      <c r="G27" s="239"/>
      <c r="H27" s="239"/>
      <c r="I27" s="239"/>
      <c r="J27" s="197">
        <f>SUM(J19:J22)</f>
        <v>1350</v>
      </c>
      <c r="K27" s="181"/>
      <c r="L27" s="182"/>
      <c r="M27" s="183"/>
      <c r="N27" s="184"/>
      <c r="O27" s="185"/>
      <c r="P27" s="186"/>
    </row>
    <row r="28" spans="2:16" ht="157.5">
      <c r="B28" s="152" t="s">
        <v>90</v>
      </c>
      <c r="C28" s="146" t="s">
        <v>103</v>
      </c>
      <c r="D28" s="145" t="s">
        <v>111</v>
      </c>
      <c r="E28" s="147">
        <v>44251505</v>
      </c>
      <c r="F28" s="146" t="s">
        <v>112</v>
      </c>
      <c r="G28" s="146" t="s">
        <v>106</v>
      </c>
      <c r="H28" s="146" t="s">
        <v>107</v>
      </c>
      <c r="I28" s="148">
        <v>1.5</v>
      </c>
      <c r="J28" s="149">
        <v>504</v>
      </c>
      <c r="K28" s="150" t="s">
        <v>108</v>
      </c>
      <c r="L28" s="156">
        <v>44372</v>
      </c>
      <c r="M28" s="149">
        <v>0</v>
      </c>
      <c r="N28" s="151" t="s">
        <v>113</v>
      </c>
      <c r="O28" s="153" t="s">
        <v>114</v>
      </c>
    </row>
    <row r="29" spans="2:16" ht="123.75">
      <c r="B29" s="152" t="s">
        <v>90</v>
      </c>
      <c r="C29" s="146" t="s">
        <v>103</v>
      </c>
      <c r="D29" s="145" t="s">
        <v>115</v>
      </c>
      <c r="E29" s="147">
        <v>44262868</v>
      </c>
      <c r="F29" s="146" t="s">
        <v>96</v>
      </c>
      <c r="G29" s="146" t="s">
        <v>106</v>
      </c>
      <c r="H29" s="146" t="s">
        <v>107</v>
      </c>
      <c r="I29" s="148">
        <v>1.5</v>
      </c>
      <c r="J29" s="149">
        <v>504</v>
      </c>
      <c r="K29" s="150" t="s">
        <v>108</v>
      </c>
      <c r="L29" s="156">
        <v>44372</v>
      </c>
      <c r="M29" s="149">
        <v>0</v>
      </c>
      <c r="N29" s="151" t="s">
        <v>116</v>
      </c>
      <c r="O29" s="153" t="s">
        <v>117</v>
      </c>
    </row>
    <row r="30" spans="2:16" ht="90.75" thickBot="1">
      <c r="B30" s="152" t="s">
        <v>90</v>
      </c>
      <c r="C30" s="146" t="s">
        <v>103</v>
      </c>
      <c r="D30" s="145" t="s">
        <v>118</v>
      </c>
      <c r="E30" s="147">
        <v>24105244</v>
      </c>
      <c r="F30" s="146" t="s">
        <v>119</v>
      </c>
      <c r="G30" s="146" t="s">
        <v>112</v>
      </c>
      <c r="H30" s="146" t="s">
        <v>107</v>
      </c>
      <c r="I30" s="148">
        <v>1.5</v>
      </c>
      <c r="J30" s="149">
        <v>429.5</v>
      </c>
      <c r="K30" s="150" t="s">
        <v>108</v>
      </c>
      <c r="L30" s="156">
        <v>44372</v>
      </c>
      <c r="M30" s="149">
        <v>0</v>
      </c>
      <c r="N30" s="151" t="s">
        <v>128</v>
      </c>
      <c r="O30" s="153" t="s">
        <v>120</v>
      </c>
    </row>
    <row r="31" spans="2:16" s="69" customFormat="1" ht="15.75" thickBot="1">
      <c r="B31" s="238" t="s">
        <v>158</v>
      </c>
      <c r="C31" s="239"/>
      <c r="D31" s="239"/>
      <c r="E31" s="239"/>
      <c r="F31" s="239"/>
      <c r="G31" s="239"/>
      <c r="H31" s="239"/>
      <c r="I31" s="239"/>
      <c r="J31" s="180">
        <f>SUM(J27:J30)</f>
        <v>2787.5</v>
      </c>
      <c r="K31" s="181"/>
      <c r="L31" s="182"/>
      <c r="M31" s="183"/>
      <c r="N31" s="184"/>
      <c r="O31" s="185"/>
      <c r="P31" s="186"/>
    </row>
    <row r="32" spans="2:16" s="69" customFormat="1" ht="15">
      <c r="B32" s="187"/>
      <c r="C32" s="188"/>
      <c r="D32" s="187"/>
      <c r="E32" s="189"/>
      <c r="F32" s="188"/>
      <c r="G32" s="188"/>
      <c r="H32" s="188"/>
      <c r="I32" s="190"/>
      <c r="J32" s="191"/>
      <c r="K32" s="192"/>
      <c r="L32" s="193"/>
      <c r="M32" s="194"/>
      <c r="N32" s="195"/>
      <c r="O32" s="196"/>
      <c r="P32" s="186"/>
    </row>
    <row r="33" spans="2:16" s="69" customFormat="1" ht="15">
      <c r="B33" s="187"/>
      <c r="C33" s="188"/>
      <c r="D33" s="187"/>
      <c r="E33" s="189"/>
      <c r="F33" s="188"/>
      <c r="G33" s="188"/>
      <c r="H33" s="188"/>
      <c r="I33" s="190"/>
      <c r="J33" s="191"/>
      <c r="K33" s="192"/>
      <c r="L33" s="193"/>
      <c r="M33" s="194"/>
      <c r="N33" s="195"/>
      <c r="O33" s="196"/>
      <c r="P33" s="186"/>
    </row>
    <row r="34" spans="2:16" s="69" customFormat="1" ht="15">
      <c r="B34" s="187"/>
      <c r="C34" s="188"/>
      <c r="D34" s="187"/>
      <c r="E34" s="189"/>
      <c r="F34" s="188"/>
      <c r="G34" s="188"/>
      <c r="H34" s="188"/>
      <c r="I34" s="190"/>
      <c r="J34" s="191"/>
      <c r="K34" s="192"/>
      <c r="L34" s="193"/>
      <c r="M34" s="194"/>
      <c r="N34" s="195"/>
      <c r="O34" s="196"/>
      <c r="P34" s="186"/>
    </row>
    <row r="35" spans="2:16" s="69" customFormat="1" ht="15">
      <c r="B35" s="187"/>
      <c r="C35" s="188"/>
      <c r="D35" s="187"/>
      <c r="E35" s="189"/>
      <c r="F35" s="188"/>
      <c r="G35" s="188"/>
      <c r="H35" s="188"/>
      <c r="I35" s="190"/>
      <c r="J35" s="191"/>
      <c r="K35" s="192"/>
      <c r="L35" s="193"/>
      <c r="M35" s="194"/>
      <c r="N35" s="195"/>
      <c r="O35" s="196"/>
      <c r="P35" s="186"/>
    </row>
    <row r="36" spans="2:16" s="69" customFormat="1" ht="15">
      <c r="B36" s="187"/>
      <c r="C36" s="188"/>
      <c r="D36" s="187"/>
      <c r="E36" s="189"/>
      <c r="F36" s="188"/>
      <c r="G36" s="188"/>
      <c r="H36" s="188"/>
      <c r="I36" s="190"/>
      <c r="J36" s="191"/>
      <c r="K36" s="192"/>
      <c r="L36" s="193"/>
      <c r="M36" s="194"/>
      <c r="N36" s="195"/>
      <c r="O36" s="196"/>
      <c r="P36" s="186"/>
    </row>
    <row r="37" spans="2:16" s="69" customFormat="1" ht="15">
      <c r="B37" s="187"/>
      <c r="C37" s="188"/>
      <c r="D37" s="187"/>
      <c r="E37" s="189"/>
      <c r="F37" s="188"/>
      <c r="G37" s="188"/>
      <c r="H37" s="188"/>
      <c r="I37" s="190"/>
      <c r="J37" s="191"/>
      <c r="K37" s="192"/>
      <c r="L37" s="193"/>
      <c r="M37" s="194"/>
      <c r="N37" s="195"/>
      <c r="O37" s="196"/>
      <c r="P37" s="186"/>
    </row>
    <row r="38" spans="2:16" s="69" customFormat="1" ht="39" customHeight="1" thickBot="1">
      <c r="B38" s="187"/>
      <c r="C38" s="188"/>
      <c r="D38" s="187"/>
      <c r="E38" s="189"/>
      <c r="F38" s="188"/>
      <c r="G38" s="188"/>
      <c r="H38" s="188"/>
      <c r="I38" s="190"/>
      <c r="J38" s="191"/>
      <c r="K38" s="192"/>
      <c r="L38" s="193"/>
      <c r="M38" s="194"/>
      <c r="N38" s="195"/>
      <c r="O38" s="196"/>
      <c r="P38" s="186"/>
    </row>
    <row r="39" spans="2:16" s="69" customFormat="1" ht="15.75" thickBot="1">
      <c r="B39" s="238" t="s">
        <v>159</v>
      </c>
      <c r="C39" s="239"/>
      <c r="D39" s="239"/>
      <c r="E39" s="239"/>
      <c r="F39" s="239"/>
      <c r="G39" s="239"/>
      <c r="H39" s="239"/>
      <c r="I39" s="239"/>
      <c r="J39" s="197">
        <f>SUM(J31:J34)</f>
        <v>2787.5</v>
      </c>
      <c r="K39" s="181"/>
      <c r="L39" s="182"/>
      <c r="M39" s="183"/>
      <c r="N39" s="184"/>
      <c r="O39" s="185"/>
      <c r="P39" s="186"/>
    </row>
    <row r="40" spans="2:16" ht="101.25">
      <c r="B40" s="152" t="s">
        <v>90</v>
      </c>
      <c r="C40" s="146" t="s">
        <v>103</v>
      </c>
      <c r="D40" s="145" t="s">
        <v>121</v>
      </c>
      <c r="E40" s="147">
        <v>16676645</v>
      </c>
      <c r="F40" s="146" t="s">
        <v>119</v>
      </c>
      <c r="G40" s="146" t="s">
        <v>112</v>
      </c>
      <c r="H40" s="146" t="s">
        <v>107</v>
      </c>
      <c r="I40" s="148">
        <v>1.5</v>
      </c>
      <c r="J40" s="149">
        <v>443</v>
      </c>
      <c r="K40" s="150" t="s">
        <v>108</v>
      </c>
      <c r="L40" s="156">
        <v>44372</v>
      </c>
      <c r="M40" s="149">
        <v>0</v>
      </c>
      <c r="N40" s="151" t="s">
        <v>127</v>
      </c>
      <c r="O40" s="153" t="s">
        <v>122</v>
      </c>
    </row>
    <row r="41" spans="2:16" ht="159" customHeight="1" thickBot="1">
      <c r="B41" s="152" t="s">
        <v>90</v>
      </c>
      <c r="C41" s="146" t="s">
        <v>103</v>
      </c>
      <c r="D41" s="145" t="s">
        <v>123</v>
      </c>
      <c r="E41" s="147">
        <v>2429829</v>
      </c>
      <c r="F41" s="146" t="s">
        <v>124</v>
      </c>
      <c r="G41" s="146" t="s">
        <v>106</v>
      </c>
      <c r="H41" s="146" t="s">
        <v>107</v>
      </c>
      <c r="I41" s="148">
        <v>1.5</v>
      </c>
      <c r="J41" s="149">
        <v>406.5</v>
      </c>
      <c r="K41" s="150" t="s">
        <v>108</v>
      </c>
      <c r="L41" s="156">
        <v>44372</v>
      </c>
      <c r="M41" s="149">
        <v>0</v>
      </c>
      <c r="N41" s="151" t="s">
        <v>125</v>
      </c>
      <c r="O41" s="153" t="s">
        <v>126</v>
      </c>
    </row>
    <row r="42" spans="2:16" s="69" customFormat="1" ht="15.75" thickBot="1">
      <c r="B42" s="238" t="s">
        <v>158</v>
      </c>
      <c r="C42" s="239"/>
      <c r="D42" s="239"/>
      <c r="E42" s="239"/>
      <c r="F42" s="239"/>
      <c r="G42" s="239"/>
      <c r="H42" s="239"/>
      <c r="I42" s="239"/>
      <c r="J42" s="180">
        <f>SUM(J38:J41)</f>
        <v>3637</v>
      </c>
      <c r="K42" s="181"/>
      <c r="L42" s="182"/>
      <c r="M42" s="183"/>
      <c r="N42" s="184"/>
      <c r="O42" s="185"/>
      <c r="P42" s="186"/>
    </row>
    <row r="43" spans="2:16" s="69" customFormat="1" ht="15">
      <c r="B43" s="187"/>
      <c r="C43" s="188"/>
      <c r="D43" s="187"/>
      <c r="E43" s="189"/>
      <c r="F43" s="188"/>
      <c r="G43" s="188"/>
      <c r="H43" s="188"/>
      <c r="I43" s="190"/>
      <c r="J43" s="191"/>
      <c r="K43" s="192"/>
      <c r="L43" s="193"/>
      <c r="M43" s="194"/>
      <c r="N43" s="195"/>
      <c r="O43" s="196"/>
      <c r="P43" s="186"/>
    </row>
    <row r="44" spans="2:16" s="69" customFormat="1" ht="15">
      <c r="B44" s="187"/>
      <c r="C44" s="188"/>
      <c r="D44" s="187"/>
      <c r="E44" s="189"/>
      <c r="F44" s="188"/>
      <c r="G44" s="188"/>
      <c r="H44" s="188"/>
      <c r="I44" s="190"/>
      <c r="J44" s="191"/>
      <c r="K44" s="192"/>
      <c r="L44" s="193"/>
      <c r="M44" s="194"/>
      <c r="N44" s="195"/>
      <c r="O44" s="196"/>
      <c r="P44" s="186"/>
    </row>
    <row r="45" spans="2:16" s="69" customFormat="1" ht="15">
      <c r="B45" s="187"/>
      <c r="C45" s="188"/>
      <c r="D45" s="187"/>
      <c r="E45" s="189"/>
      <c r="F45" s="188"/>
      <c r="G45" s="188"/>
      <c r="H45" s="188"/>
      <c r="I45" s="190"/>
      <c r="J45" s="191"/>
      <c r="K45" s="192"/>
      <c r="L45" s="193"/>
      <c r="M45" s="194"/>
      <c r="N45" s="195"/>
      <c r="O45" s="196"/>
      <c r="P45" s="186"/>
    </row>
    <row r="46" spans="2:16" s="69" customFormat="1" ht="15">
      <c r="B46" s="187"/>
      <c r="C46" s="188"/>
      <c r="D46" s="187"/>
      <c r="E46" s="189"/>
      <c r="F46" s="188"/>
      <c r="G46" s="188"/>
      <c r="H46" s="188"/>
      <c r="I46" s="190"/>
      <c r="J46" s="191"/>
      <c r="K46" s="192"/>
      <c r="L46" s="193"/>
      <c r="M46" s="194"/>
      <c r="N46" s="195"/>
      <c r="O46" s="196"/>
      <c r="P46" s="186"/>
    </row>
    <row r="47" spans="2:16" s="69" customFormat="1" ht="15">
      <c r="B47" s="187"/>
      <c r="C47" s="188"/>
      <c r="D47" s="187"/>
      <c r="E47" s="189"/>
      <c r="F47" s="188"/>
      <c r="G47" s="188"/>
      <c r="H47" s="188"/>
      <c r="I47" s="190"/>
      <c r="J47" s="191"/>
      <c r="K47" s="192"/>
      <c r="L47" s="193"/>
      <c r="M47" s="194"/>
      <c r="N47" s="195"/>
      <c r="O47" s="196"/>
      <c r="P47" s="186"/>
    </row>
    <row r="48" spans="2:16" s="69" customFormat="1" ht="54.75" customHeight="1">
      <c r="B48" s="187"/>
      <c r="C48" s="188"/>
      <c r="D48" s="187"/>
      <c r="E48" s="189"/>
      <c r="F48" s="188"/>
      <c r="G48" s="188"/>
      <c r="H48" s="188"/>
      <c r="I48" s="190"/>
      <c r="J48" s="191"/>
      <c r="K48" s="192"/>
      <c r="L48" s="193"/>
      <c r="M48" s="194"/>
      <c r="N48" s="195"/>
      <c r="O48" s="196"/>
      <c r="P48" s="186"/>
    </row>
    <row r="49" spans="2:16" s="69" customFormat="1" ht="15">
      <c r="B49" s="187"/>
      <c r="C49" s="188"/>
      <c r="D49" s="187"/>
      <c r="E49" s="189"/>
      <c r="F49" s="188"/>
      <c r="G49" s="188"/>
      <c r="H49" s="188"/>
      <c r="I49" s="190"/>
      <c r="J49" s="191"/>
      <c r="K49" s="192"/>
      <c r="L49" s="193"/>
      <c r="M49" s="194"/>
      <c r="N49" s="195"/>
      <c r="O49" s="196"/>
      <c r="P49" s="186"/>
    </row>
    <row r="50" spans="2:16" s="69" customFormat="1" ht="15">
      <c r="B50" s="187"/>
      <c r="C50" s="188"/>
      <c r="D50" s="187"/>
      <c r="E50" s="189"/>
      <c r="F50" s="188"/>
      <c r="G50" s="188"/>
      <c r="H50" s="188"/>
      <c r="I50" s="190"/>
      <c r="J50" s="191"/>
      <c r="K50" s="192"/>
      <c r="L50" s="193"/>
      <c r="M50" s="194"/>
      <c r="N50" s="195"/>
      <c r="O50" s="196"/>
      <c r="P50" s="186"/>
    </row>
    <row r="51" spans="2:16" s="69" customFormat="1" ht="15">
      <c r="B51" s="187"/>
      <c r="C51" s="188"/>
      <c r="D51" s="187"/>
      <c r="E51" s="189"/>
      <c r="F51" s="188"/>
      <c r="G51" s="188"/>
      <c r="H51" s="188"/>
      <c r="I51" s="190"/>
      <c r="J51" s="191"/>
      <c r="K51" s="192"/>
      <c r="L51" s="193"/>
      <c r="M51" s="194"/>
      <c r="N51" s="195"/>
      <c r="O51" s="196"/>
      <c r="P51" s="186"/>
    </row>
    <row r="52" spans="2:16" s="69" customFormat="1" ht="15">
      <c r="B52" s="187"/>
      <c r="C52" s="188"/>
      <c r="D52" s="187"/>
      <c r="E52" s="189"/>
      <c r="F52" s="188"/>
      <c r="G52" s="188"/>
      <c r="H52" s="188"/>
      <c r="I52" s="190"/>
      <c r="J52" s="191"/>
      <c r="K52" s="192"/>
      <c r="L52" s="193"/>
      <c r="M52" s="194"/>
      <c r="N52" s="195"/>
      <c r="O52" s="196"/>
      <c r="P52" s="186"/>
    </row>
    <row r="53" spans="2:16" s="69" customFormat="1" ht="15">
      <c r="B53" s="187"/>
      <c r="C53" s="188"/>
      <c r="D53" s="187"/>
      <c r="E53" s="189"/>
      <c r="F53" s="188"/>
      <c r="G53" s="188"/>
      <c r="H53" s="188"/>
      <c r="I53" s="190"/>
      <c r="J53" s="191"/>
      <c r="K53" s="192"/>
      <c r="L53" s="193"/>
      <c r="M53" s="194"/>
      <c r="N53" s="195"/>
      <c r="O53" s="196"/>
      <c r="P53" s="186"/>
    </row>
    <row r="54" spans="2:16" s="69" customFormat="1" ht="15">
      <c r="B54" s="187"/>
      <c r="C54" s="188"/>
      <c r="D54" s="187"/>
      <c r="E54" s="189"/>
      <c r="F54" s="188"/>
      <c r="G54" s="188"/>
      <c r="H54" s="188"/>
      <c r="I54" s="190"/>
      <c r="J54" s="191"/>
      <c r="K54" s="192"/>
      <c r="L54" s="193"/>
      <c r="M54" s="194"/>
      <c r="N54" s="195"/>
      <c r="O54" s="196"/>
      <c r="P54" s="186"/>
    </row>
    <row r="55" spans="2:16" s="69" customFormat="1" ht="15">
      <c r="B55" s="187"/>
      <c r="C55" s="188"/>
      <c r="D55" s="187"/>
      <c r="E55" s="189"/>
      <c r="F55" s="188"/>
      <c r="G55" s="188"/>
      <c r="H55" s="188"/>
      <c r="I55" s="190"/>
      <c r="J55" s="191"/>
      <c r="K55" s="192"/>
      <c r="L55" s="193"/>
      <c r="M55" s="194"/>
      <c r="N55" s="195"/>
      <c r="O55" s="196"/>
      <c r="P55" s="186"/>
    </row>
    <row r="56" spans="2:16" s="69" customFormat="1" ht="15">
      <c r="B56" s="187"/>
      <c r="C56" s="188"/>
      <c r="D56" s="187"/>
      <c r="E56" s="189"/>
      <c r="F56" s="188"/>
      <c r="G56" s="188"/>
      <c r="H56" s="188"/>
      <c r="I56" s="190"/>
      <c r="J56" s="191"/>
      <c r="K56" s="192"/>
      <c r="L56" s="193"/>
      <c r="M56" s="194"/>
      <c r="N56" s="195"/>
      <c r="O56" s="196"/>
      <c r="P56" s="186"/>
    </row>
    <row r="57" spans="2:16" s="69" customFormat="1" ht="15.75" thickBot="1">
      <c r="B57" s="187"/>
      <c r="C57" s="188"/>
      <c r="D57" s="187"/>
      <c r="E57" s="189"/>
      <c r="F57" s="188"/>
      <c r="G57" s="188"/>
      <c r="H57" s="188"/>
      <c r="I57" s="190"/>
      <c r="J57" s="191"/>
      <c r="K57" s="192"/>
      <c r="L57" s="193"/>
      <c r="M57" s="194"/>
      <c r="N57" s="195"/>
      <c r="O57" s="196"/>
      <c r="P57" s="186"/>
    </row>
    <row r="58" spans="2:16" s="69" customFormat="1" ht="15.75" thickBot="1">
      <c r="B58" s="238" t="s">
        <v>159</v>
      </c>
      <c r="C58" s="239"/>
      <c r="D58" s="239"/>
      <c r="E58" s="239"/>
      <c r="F58" s="239"/>
      <c r="G58" s="239"/>
      <c r="H58" s="239"/>
      <c r="I58" s="239"/>
      <c r="J58" s="197">
        <f>SUM(J42:J45)</f>
        <v>3637</v>
      </c>
      <c r="K58" s="181"/>
      <c r="L58" s="182"/>
      <c r="M58" s="183"/>
      <c r="N58" s="184"/>
      <c r="O58" s="185"/>
      <c r="P58" s="186"/>
    </row>
    <row r="59" spans="2:16" ht="146.25">
      <c r="B59" s="152" t="s">
        <v>90</v>
      </c>
      <c r="C59" s="146" t="s">
        <v>103</v>
      </c>
      <c r="D59" s="145" t="s">
        <v>129</v>
      </c>
      <c r="E59" s="147">
        <v>58914293</v>
      </c>
      <c r="F59" s="146" t="s">
        <v>130</v>
      </c>
      <c r="G59" s="146" t="s">
        <v>106</v>
      </c>
      <c r="H59" s="146" t="s">
        <v>107</v>
      </c>
      <c r="I59" s="148">
        <v>1.5</v>
      </c>
      <c r="J59" s="149">
        <v>432</v>
      </c>
      <c r="K59" s="150" t="s">
        <v>108</v>
      </c>
      <c r="L59" s="156">
        <v>44372</v>
      </c>
      <c r="M59" s="149">
        <v>0</v>
      </c>
      <c r="N59" s="151" t="s">
        <v>131</v>
      </c>
      <c r="O59" s="153" t="s">
        <v>132</v>
      </c>
    </row>
    <row r="60" spans="2:16" ht="147" thickBot="1">
      <c r="B60" s="152" t="s">
        <v>90</v>
      </c>
      <c r="C60" s="146" t="s">
        <v>103</v>
      </c>
      <c r="D60" s="145" t="s">
        <v>133</v>
      </c>
      <c r="E60" s="147">
        <v>30244536</v>
      </c>
      <c r="F60" s="146" t="s">
        <v>134</v>
      </c>
      <c r="G60" s="146" t="s">
        <v>106</v>
      </c>
      <c r="H60" s="146" t="s">
        <v>107</v>
      </c>
      <c r="I60" s="148">
        <v>1.5</v>
      </c>
      <c r="J60" s="149">
        <v>423</v>
      </c>
      <c r="K60" s="150" t="s">
        <v>108</v>
      </c>
      <c r="L60" s="156">
        <v>44372</v>
      </c>
      <c r="M60" s="149">
        <v>0</v>
      </c>
      <c r="N60" s="151" t="s">
        <v>135</v>
      </c>
      <c r="O60" s="153" t="s">
        <v>136</v>
      </c>
    </row>
    <row r="61" spans="2:16" s="69" customFormat="1" ht="15.75" thickBot="1">
      <c r="B61" s="238" t="s">
        <v>158</v>
      </c>
      <c r="C61" s="239"/>
      <c r="D61" s="239"/>
      <c r="E61" s="239"/>
      <c r="F61" s="239"/>
      <c r="G61" s="239"/>
      <c r="H61" s="239"/>
      <c r="I61" s="239"/>
      <c r="J61" s="180">
        <f>SUM(J58:J60)</f>
        <v>4492</v>
      </c>
      <c r="K61" s="181"/>
      <c r="L61" s="182"/>
      <c r="M61" s="183"/>
      <c r="N61" s="184"/>
      <c r="O61" s="185"/>
      <c r="P61" s="186"/>
    </row>
    <row r="62" spans="2:16" s="69" customFormat="1" ht="15">
      <c r="B62" s="187"/>
      <c r="C62" s="188"/>
      <c r="D62" s="187"/>
      <c r="E62" s="189"/>
      <c r="F62" s="188"/>
      <c r="G62" s="188"/>
      <c r="H62" s="188"/>
      <c r="I62" s="190"/>
      <c r="J62" s="191"/>
      <c r="K62" s="192"/>
      <c r="L62" s="193"/>
      <c r="M62" s="194"/>
      <c r="N62" s="195"/>
      <c r="O62" s="196"/>
      <c r="P62" s="186"/>
    </row>
    <row r="63" spans="2:16" s="69" customFormat="1" ht="15">
      <c r="B63" s="187"/>
      <c r="C63" s="188"/>
      <c r="D63" s="187"/>
      <c r="E63" s="189"/>
      <c r="F63" s="188"/>
      <c r="G63" s="188"/>
      <c r="H63" s="188"/>
      <c r="I63" s="190"/>
      <c r="J63" s="191"/>
      <c r="K63" s="192"/>
      <c r="L63" s="193"/>
      <c r="M63" s="194"/>
      <c r="N63" s="195"/>
      <c r="O63" s="196"/>
      <c r="P63" s="186"/>
    </row>
    <row r="64" spans="2:16" s="69" customFormat="1" ht="15">
      <c r="B64" s="187"/>
      <c r="C64" s="188"/>
      <c r="D64" s="187"/>
      <c r="E64" s="189"/>
      <c r="F64" s="188"/>
      <c r="G64" s="188"/>
      <c r="H64" s="188"/>
      <c r="I64" s="190"/>
      <c r="J64" s="191"/>
      <c r="K64" s="192"/>
      <c r="L64" s="193"/>
      <c r="M64" s="194"/>
      <c r="N64" s="195"/>
      <c r="O64" s="196"/>
      <c r="P64" s="186"/>
    </row>
    <row r="65" spans="2:16" s="69" customFormat="1" ht="15">
      <c r="B65" s="187"/>
      <c r="C65" s="188"/>
      <c r="D65" s="187"/>
      <c r="E65" s="189"/>
      <c r="F65" s="188"/>
      <c r="G65" s="188"/>
      <c r="H65" s="188"/>
      <c r="I65" s="190"/>
      <c r="J65" s="191"/>
      <c r="K65" s="192"/>
      <c r="L65" s="193"/>
      <c r="M65" s="194"/>
      <c r="N65" s="195"/>
      <c r="O65" s="196"/>
      <c r="P65" s="186"/>
    </row>
    <row r="66" spans="2:16" s="69" customFormat="1" ht="35.25" customHeight="1">
      <c r="B66" s="187"/>
      <c r="C66" s="188"/>
      <c r="D66" s="187"/>
      <c r="E66" s="189"/>
      <c r="F66" s="188"/>
      <c r="G66" s="188"/>
      <c r="H66" s="188"/>
      <c r="I66" s="190"/>
      <c r="J66" s="191"/>
      <c r="K66" s="192"/>
      <c r="L66" s="193"/>
      <c r="M66" s="194"/>
      <c r="N66" s="195"/>
      <c r="O66" s="196"/>
      <c r="P66" s="186"/>
    </row>
    <row r="67" spans="2:16" s="69" customFormat="1" ht="15">
      <c r="B67" s="187"/>
      <c r="C67" s="188"/>
      <c r="D67" s="187"/>
      <c r="E67" s="189"/>
      <c r="F67" s="188"/>
      <c r="G67" s="188"/>
      <c r="H67" s="188"/>
      <c r="I67" s="190"/>
      <c r="J67" s="191"/>
      <c r="K67" s="192"/>
      <c r="L67" s="193"/>
      <c r="M67" s="194"/>
      <c r="N67" s="195"/>
      <c r="O67" s="196"/>
      <c r="P67" s="186"/>
    </row>
    <row r="68" spans="2:16" s="69" customFormat="1" ht="15">
      <c r="B68" s="187"/>
      <c r="C68" s="188"/>
      <c r="D68" s="187"/>
      <c r="E68" s="189"/>
      <c r="F68" s="188"/>
      <c r="G68" s="188"/>
      <c r="H68" s="188"/>
      <c r="I68" s="190"/>
      <c r="J68" s="191"/>
      <c r="K68" s="192"/>
      <c r="L68" s="193"/>
      <c r="M68" s="194"/>
      <c r="N68" s="195"/>
      <c r="O68" s="196"/>
      <c r="P68" s="186"/>
    </row>
    <row r="69" spans="2:16" s="69" customFormat="1" ht="15">
      <c r="B69" s="187"/>
      <c r="C69" s="188"/>
      <c r="D69" s="187"/>
      <c r="E69" s="189"/>
      <c r="F69" s="188"/>
      <c r="G69" s="188"/>
      <c r="H69" s="188"/>
      <c r="I69" s="190"/>
      <c r="J69" s="191"/>
      <c r="K69" s="192"/>
      <c r="L69" s="193"/>
      <c r="M69" s="194"/>
      <c r="N69" s="195"/>
      <c r="O69" s="196"/>
      <c r="P69" s="186"/>
    </row>
    <row r="70" spans="2:16" s="69" customFormat="1" ht="15">
      <c r="B70" s="187"/>
      <c r="C70" s="188"/>
      <c r="D70" s="187"/>
      <c r="E70" s="189"/>
      <c r="F70" s="188"/>
      <c r="G70" s="188"/>
      <c r="H70" s="188"/>
      <c r="I70" s="190"/>
      <c r="J70" s="191"/>
      <c r="K70" s="192"/>
      <c r="L70" s="193"/>
      <c r="M70" s="194"/>
      <c r="N70" s="195"/>
      <c r="O70" s="196"/>
      <c r="P70" s="186"/>
    </row>
    <row r="71" spans="2:16" s="69" customFormat="1" ht="15">
      <c r="B71" s="187"/>
      <c r="C71" s="188"/>
      <c r="D71" s="187"/>
      <c r="E71" s="189"/>
      <c r="F71" s="188"/>
      <c r="G71" s="188"/>
      <c r="H71" s="188"/>
      <c r="I71" s="190"/>
      <c r="J71" s="191"/>
      <c r="K71" s="192"/>
      <c r="L71" s="193"/>
      <c r="M71" s="194"/>
      <c r="N71" s="195"/>
      <c r="O71" s="196"/>
      <c r="P71" s="186"/>
    </row>
    <row r="72" spans="2:16" s="69" customFormat="1" ht="15">
      <c r="B72" s="187"/>
      <c r="C72" s="188"/>
      <c r="D72" s="187"/>
      <c r="E72" s="189"/>
      <c r="F72" s="188"/>
      <c r="G72" s="188"/>
      <c r="H72" s="188"/>
      <c r="I72" s="190"/>
      <c r="J72" s="191"/>
      <c r="K72" s="192"/>
      <c r="L72" s="193"/>
      <c r="M72" s="194"/>
      <c r="N72" s="195"/>
      <c r="O72" s="196"/>
      <c r="P72" s="186"/>
    </row>
    <row r="73" spans="2:16" s="69" customFormat="1" ht="15.75" thickBot="1">
      <c r="B73" s="187"/>
      <c r="C73" s="188"/>
      <c r="D73" s="187"/>
      <c r="E73" s="189"/>
      <c r="F73" s="188"/>
      <c r="G73" s="188"/>
      <c r="H73" s="188"/>
      <c r="I73" s="190"/>
      <c r="J73" s="191"/>
      <c r="K73" s="192"/>
      <c r="L73" s="193"/>
      <c r="M73" s="194"/>
      <c r="N73" s="195"/>
      <c r="O73" s="196"/>
      <c r="P73" s="186"/>
    </row>
    <row r="74" spans="2:16" s="69" customFormat="1" ht="15.75" thickBot="1">
      <c r="B74" s="238" t="s">
        <v>159</v>
      </c>
      <c r="C74" s="239"/>
      <c r="D74" s="239"/>
      <c r="E74" s="239"/>
      <c r="F74" s="239"/>
      <c r="G74" s="239"/>
      <c r="H74" s="239"/>
      <c r="I74" s="239"/>
      <c r="J74" s="197">
        <f>SUM(J58:J60)</f>
        <v>4492</v>
      </c>
      <c r="K74" s="181"/>
      <c r="L74" s="182"/>
      <c r="M74" s="183"/>
      <c r="N74" s="184"/>
      <c r="O74" s="185"/>
      <c r="P74" s="186"/>
    </row>
    <row r="75" spans="2:16" ht="112.5">
      <c r="B75" s="152" t="s">
        <v>90</v>
      </c>
      <c r="C75" s="146" t="s">
        <v>103</v>
      </c>
      <c r="D75" s="145" t="s">
        <v>137</v>
      </c>
      <c r="E75" s="147">
        <v>8378576</v>
      </c>
      <c r="F75" s="146" t="s">
        <v>138</v>
      </c>
      <c r="G75" s="146" t="s">
        <v>106</v>
      </c>
      <c r="H75" s="146" t="s">
        <v>107</v>
      </c>
      <c r="I75" s="148">
        <v>1.5</v>
      </c>
      <c r="J75" s="149">
        <v>435</v>
      </c>
      <c r="K75" s="150" t="s">
        <v>108</v>
      </c>
      <c r="L75" s="156">
        <v>44372</v>
      </c>
      <c r="M75" s="149">
        <v>0</v>
      </c>
      <c r="N75" s="162" t="s">
        <v>156</v>
      </c>
      <c r="O75" s="153" t="s">
        <v>139</v>
      </c>
    </row>
    <row r="76" spans="2:16" ht="158.25" thickBot="1">
      <c r="B76" s="165" t="s">
        <v>90</v>
      </c>
      <c r="C76" s="166" t="s">
        <v>149</v>
      </c>
      <c r="D76" s="167" t="s">
        <v>133</v>
      </c>
      <c r="E76" s="168">
        <v>30244536</v>
      </c>
      <c r="F76" s="166" t="s">
        <v>134</v>
      </c>
      <c r="G76" s="166" t="s">
        <v>106</v>
      </c>
      <c r="H76" s="166" t="s">
        <v>150</v>
      </c>
      <c r="I76" s="169">
        <v>2.5</v>
      </c>
      <c r="J76" s="170">
        <v>475</v>
      </c>
      <c r="K76" s="171" t="s">
        <v>148</v>
      </c>
      <c r="L76" s="172">
        <v>44377</v>
      </c>
      <c r="M76" s="170">
        <v>0</v>
      </c>
      <c r="N76" s="173" t="s">
        <v>157</v>
      </c>
      <c r="O76" s="153" t="s">
        <v>151</v>
      </c>
    </row>
    <row r="77" spans="2:16" ht="15.75" thickBot="1">
      <c r="B77" s="210" t="s">
        <v>16</v>
      </c>
      <c r="C77" s="211"/>
      <c r="D77" s="211"/>
      <c r="E77" s="211"/>
      <c r="F77" s="211"/>
      <c r="G77" s="211"/>
      <c r="H77" s="211"/>
      <c r="I77" s="212"/>
      <c r="J77" s="140">
        <f>SUM(J74:J76)</f>
        <v>5402</v>
      </c>
      <c r="K77" s="213"/>
      <c r="L77" s="214"/>
      <c r="M77" s="214"/>
      <c r="N77" s="214"/>
      <c r="O77" s="215"/>
    </row>
    <row r="78" spans="2:16" ht="15">
      <c r="B78" s="130"/>
      <c r="C78" s="130"/>
      <c r="D78" s="130"/>
      <c r="E78" s="130"/>
      <c r="F78" s="130"/>
      <c r="G78" s="130"/>
      <c r="H78" s="131"/>
      <c r="I78" s="131"/>
      <c r="J78" s="132"/>
      <c r="K78" s="133"/>
      <c r="L78" s="133"/>
      <c r="M78" s="134"/>
      <c r="N78" s="135"/>
      <c r="O78" s="133"/>
    </row>
    <row r="79" spans="2:16" ht="15.75">
      <c r="B79" s="136"/>
      <c r="C79" s="136"/>
      <c r="D79" s="70"/>
      <c r="E79" s="70"/>
      <c r="F79" s="137" t="s">
        <v>72</v>
      </c>
      <c r="G79" s="138"/>
      <c r="H79" s="84"/>
      <c r="I79" s="70"/>
      <c r="J79" s="70"/>
      <c r="K79" s="139" t="s">
        <v>73</v>
      </c>
      <c r="L79" s="136"/>
      <c r="M79" s="136"/>
      <c r="N79" s="135"/>
      <c r="O79" s="136"/>
    </row>
    <row r="82" spans="11:13" ht="15">
      <c r="K82" s="159"/>
      <c r="L82" s="160"/>
      <c r="M82" s="161"/>
    </row>
    <row r="83" spans="11:13" ht="15">
      <c r="K83" s="159"/>
      <c r="L83" s="160"/>
      <c r="M83" s="161"/>
    </row>
    <row r="84" spans="11:13" ht="15">
      <c r="K84" s="159"/>
      <c r="L84" s="160"/>
      <c r="M84" s="161"/>
    </row>
    <row r="85" spans="11:13" ht="15">
      <c r="K85" s="159"/>
      <c r="L85" s="160"/>
      <c r="M85" s="161"/>
    </row>
    <row r="86" spans="11:13" ht="15">
      <c r="K86" s="159"/>
      <c r="L86" s="160"/>
      <c r="M86" s="161"/>
    </row>
    <row r="87" spans="11:13" ht="15">
      <c r="K87" s="159"/>
      <c r="L87" s="160"/>
      <c r="M87" s="161"/>
    </row>
    <row r="88" spans="11:13" ht="15">
      <c r="K88" s="159"/>
      <c r="L88" s="160"/>
      <c r="M88" s="161"/>
    </row>
    <row r="89" spans="11:13" ht="15">
      <c r="K89" s="159"/>
      <c r="L89" s="160"/>
      <c r="M89" s="161"/>
    </row>
    <row r="90" spans="11:13" ht="15">
      <c r="K90" s="159"/>
      <c r="L90" s="160"/>
      <c r="M90" s="161"/>
    </row>
    <row r="91" spans="11:13" ht="15">
      <c r="K91" s="159"/>
      <c r="L91" s="160"/>
      <c r="M91" s="161"/>
    </row>
    <row r="92" spans="11:13" ht="15">
      <c r="K92" s="159"/>
      <c r="L92" s="159"/>
      <c r="M92" s="161"/>
    </row>
  </sheetData>
  <mergeCells count="21">
    <mergeCell ref="B39:I39"/>
    <mergeCell ref="B42:I42"/>
    <mergeCell ref="B58:I58"/>
    <mergeCell ref="B61:I61"/>
    <mergeCell ref="B74:I74"/>
    <mergeCell ref="B77:I77"/>
    <mergeCell ref="K77:O77"/>
    <mergeCell ref="B5:O5"/>
    <mergeCell ref="B6:O6"/>
    <mergeCell ref="B7:J7"/>
    <mergeCell ref="K7:O7"/>
    <mergeCell ref="B8:O8"/>
    <mergeCell ref="B14:G14"/>
    <mergeCell ref="B9:O9"/>
    <mergeCell ref="B10:O10"/>
    <mergeCell ref="B11:O11"/>
    <mergeCell ref="B12:O12"/>
    <mergeCell ref="B13:O13"/>
    <mergeCell ref="B19:I19"/>
    <mergeCell ref="B27:I27"/>
    <mergeCell ref="B31:I31"/>
  </mergeCells>
  <pageMargins left="0.39370078740157483" right="0.11811023622047245" top="0.15748031496062992" bottom="0.15748031496062992" header="0.31496062992125984" footer="0.31496062992125984"/>
  <pageSetup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AB73"/>
  <sheetViews>
    <sheetView topLeftCell="A46" zoomScale="85" zoomScaleNormal="85" workbookViewId="0">
      <selection activeCell="O19" sqref="O19"/>
    </sheetView>
  </sheetViews>
  <sheetFormatPr baseColWidth="10" defaultRowHeight="14.25"/>
  <cols>
    <col min="1" max="1" width="2.42578125" style="71" customWidth="1"/>
    <col min="2" max="2" width="4.140625" style="71" customWidth="1"/>
    <col min="3" max="3" width="7.7109375" style="71" customWidth="1"/>
    <col min="4" max="4" width="10.42578125" style="71" customWidth="1"/>
    <col min="5" max="5" width="15.5703125" style="71" customWidth="1"/>
    <col min="6" max="6" width="11.7109375" style="71" bestFit="1" customWidth="1"/>
    <col min="7" max="7" width="15.85546875" style="71" customWidth="1"/>
    <col min="8" max="8" width="12.140625" style="71" customWidth="1"/>
    <col min="9" max="9" width="9.7109375" style="71" customWidth="1"/>
    <col min="10" max="10" width="10.140625" style="71" customWidth="1"/>
    <col min="11" max="11" width="27.5703125" style="71" customWidth="1"/>
    <col min="12" max="12" width="12" style="71" bestFit="1" customWidth="1"/>
    <col min="13" max="13" width="10.28515625" style="71" customWidth="1"/>
    <col min="14" max="14" width="10.5703125" style="71" customWidth="1"/>
    <col min="15" max="15" width="21.140625" style="71" customWidth="1"/>
    <col min="16" max="16" width="9.28515625" style="71" customWidth="1"/>
    <col min="17" max="16384" width="11.42578125" style="71"/>
  </cols>
  <sheetData>
    <row r="4" spans="2:28" ht="15.75" thickBot="1"/>
    <row r="5" spans="2:28" s="70" customFormat="1" ht="18">
      <c r="B5" s="255" t="s">
        <v>67</v>
      </c>
      <c r="C5" s="256"/>
      <c r="D5" s="256"/>
      <c r="E5" s="256"/>
      <c r="F5" s="256"/>
      <c r="G5" s="256"/>
      <c r="H5" s="256"/>
      <c r="I5" s="256"/>
      <c r="J5" s="256"/>
      <c r="K5" s="256"/>
      <c r="L5" s="256"/>
      <c r="M5" s="256"/>
      <c r="N5" s="256"/>
      <c r="O5" s="256"/>
      <c r="P5" s="257"/>
    </row>
    <row r="6" spans="2:28" s="70" customFormat="1" ht="18">
      <c r="B6" s="258" t="s">
        <v>68</v>
      </c>
      <c r="C6" s="259"/>
      <c r="D6" s="259"/>
      <c r="E6" s="259"/>
      <c r="F6" s="259"/>
      <c r="G6" s="259"/>
      <c r="H6" s="259"/>
      <c r="I6" s="259"/>
      <c r="J6" s="259"/>
      <c r="K6" s="259"/>
      <c r="L6" s="259"/>
      <c r="M6" s="259"/>
      <c r="N6" s="259"/>
      <c r="O6" s="259"/>
      <c r="P6" s="260"/>
    </row>
    <row r="7" spans="2:28" s="70" customFormat="1" ht="42" customHeight="1">
      <c r="B7" s="267" t="s">
        <v>97</v>
      </c>
      <c r="C7" s="268"/>
      <c r="D7" s="268"/>
      <c r="E7" s="268"/>
      <c r="F7" s="268"/>
      <c r="G7" s="268"/>
      <c r="H7" s="268"/>
      <c r="I7" s="268"/>
      <c r="J7" s="268"/>
      <c r="K7" s="269"/>
      <c r="L7" s="264" t="s">
        <v>89</v>
      </c>
      <c r="M7" s="265"/>
      <c r="N7" s="265"/>
      <c r="O7" s="265"/>
      <c r="P7" s="266"/>
    </row>
    <row r="8" spans="2:28" s="70" customFormat="1" ht="15.75">
      <c r="B8" s="261" t="s">
        <v>87</v>
      </c>
      <c r="C8" s="262"/>
      <c r="D8" s="262"/>
      <c r="E8" s="262"/>
      <c r="F8" s="262"/>
      <c r="G8" s="262"/>
      <c r="H8" s="262"/>
      <c r="I8" s="262"/>
      <c r="J8" s="262"/>
      <c r="K8" s="262"/>
      <c r="L8" s="262"/>
      <c r="M8" s="262"/>
      <c r="N8" s="262"/>
      <c r="O8" s="262"/>
      <c r="P8" s="263"/>
    </row>
    <row r="9" spans="2:28" s="70" customFormat="1" ht="15.75">
      <c r="B9" s="261" t="s">
        <v>84</v>
      </c>
      <c r="C9" s="262"/>
      <c r="D9" s="262"/>
      <c r="E9" s="262"/>
      <c r="F9" s="262"/>
      <c r="G9" s="262"/>
      <c r="H9" s="262"/>
      <c r="I9" s="262"/>
      <c r="J9" s="262"/>
      <c r="K9" s="262"/>
      <c r="L9" s="262"/>
      <c r="M9" s="262"/>
      <c r="N9" s="262"/>
      <c r="O9" s="262"/>
      <c r="P9" s="263"/>
    </row>
    <row r="10" spans="2:28" s="70" customFormat="1" ht="15.75">
      <c r="B10" s="261" t="s">
        <v>80</v>
      </c>
      <c r="C10" s="262"/>
      <c r="D10" s="262"/>
      <c r="E10" s="262"/>
      <c r="F10" s="262"/>
      <c r="G10" s="262"/>
      <c r="H10" s="262"/>
      <c r="I10" s="262"/>
      <c r="J10" s="262"/>
      <c r="K10" s="262"/>
      <c r="L10" s="262"/>
      <c r="M10" s="262"/>
      <c r="N10" s="262"/>
      <c r="O10" s="262"/>
      <c r="P10" s="263"/>
    </row>
    <row r="11" spans="2:28" s="70" customFormat="1" ht="15.75">
      <c r="B11" s="261" t="s">
        <v>100</v>
      </c>
      <c r="C11" s="262"/>
      <c r="D11" s="262"/>
      <c r="E11" s="262"/>
      <c r="F11" s="262"/>
      <c r="G11" s="262"/>
      <c r="H11" s="262"/>
      <c r="I11" s="262"/>
      <c r="J11" s="262"/>
      <c r="K11" s="262"/>
      <c r="L11" s="262"/>
      <c r="M11" s="262"/>
      <c r="N11" s="262"/>
      <c r="O11" s="262"/>
      <c r="P11" s="263"/>
    </row>
    <row r="12" spans="2:28" s="70" customFormat="1" ht="15.75">
      <c r="B12" s="261" t="s">
        <v>79</v>
      </c>
      <c r="C12" s="262"/>
      <c r="D12" s="262"/>
      <c r="E12" s="262"/>
      <c r="F12" s="262"/>
      <c r="G12" s="262"/>
      <c r="H12" s="262"/>
      <c r="I12" s="262"/>
      <c r="J12" s="262"/>
      <c r="K12" s="262"/>
      <c r="L12" s="262"/>
      <c r="M12" s="262"/>
      <c r="N12" s="262"/>
      <c r="O12" s="262"/>
      <c r="P12" s="263"/>
    </row>
    <row r="13" spans="2:28" s="70" customFormat="1" ht="21" thickBot="1">
      <c r="B13" s="272" t="s">
        <v>74</v>
      </c>
      <c r="C13" s="273"/>
      <c r="D13" s="273"/>
      <c r="E13" s="273"/>
      <c r="F13" s="273"/>
      <c r="G13" s="273"/>
      <c r="H13" s="273"/>
      <c r="I13" s="273"/>
      <c r="J13" s="273"/>
      <c r="K13" s="273"/>
      <c r="L13" s="273"/>
      <c r="M13" s="273"/>
      <c r="N13" s="273"/>
      <c r="O13" s="273"/>
      <c r="P13" s="274"/>
    </row>
    <row r="14" spans="2:28" ht="9" customHeight="1" thickBot="1">
      <c r="C14" s="231"/>
      <c r="D14" s="231"/>
      <c r="E14" s="231"/>
      <c r="F14" s="231"/>
      <c r="G14" s="231"/>
      <c r="H14" s="231"/>
    </row>
    <row r="15" spans="2:28" s="69" customFormat="1" ht="45.75" customHeight="1">
      <c r="B15" s="275" t="s">
        <v>2</v>
      </c>
      <c r="C15" s="276"/>
      <c r="D15" s="72" t="s">
        <v>3</v>
      </c>
      <c r="E15" s="105" t="s">
        <v>4</v>
      </c>
      <c r="F15" s="105" t="s">
        <v>5</v>
      </c>
      <c r="G15" s="105" t="s">
        <v>6</v>
      </c>
      <c r="H15" s="73" t="s">
        <v>7</v>
      </c>
      <c r="I15" s="74" t="s">
        <v>8</v>
      </c>
      <c r="J15" s="74" t="s">
        <v>9</v>
      </c>
      <c r="K15" s="74" t="s">
        <v>10</v>
      </c>
      <c r="L15" s="74" t="s">
        <v>17</v>
      </c>
      <c r="M15" s="74" t="s">
        <v>13</v>
      </c>
      <c r="N15" s="74" t="s">
        <v>15</v>
      </c>
      <c r="O15" s="74" t="s">
        <v>18</v>
      </c>
      <c r="P15" s="75" t="s">
        <v>12</v>
      </c>
      <c r="AB15" s="76"/>
    </row>
    <row r="16" spans="2:28" ht="33.75" customHeight="1" thickBot="1">
      <c r="B16" s="277" t="s">
        <v>88</v>
      </c>
      <c r="C16" s="278"/>
      <c r="D16" s="278"/>
      <c r="E16" s="278"/>
      <c r="F16" s="278"/>
      <c r="G16" s="278"/>
      <c r="H16" s="278"/>
      <c r="I16" s="278"/>
      <c r="J16" s="278"/>
      <c r="K16" s="278"/>
      <c r="L16" s="278"/>
      <c r="M16" s="278"/>
      <c r="N16" s="278"/>
      <c r="O16" s="278"/>
      <c r="P16" s="279"/>
      <c r="AA16" s="77"/>
    </row>
    <row r="17" spans="2:16" ht="15.75" thickBot="1">
      <c r="B17" s="245" t="s">
        <v>16</v>
      </c>
      <c r="C17" s="246"/>
      <c r="D17" s="246"/>
      <c r="E17" s="246"/>
      <c r="F17" s="246"/>
      <c r="G17" s="246"/>
      <c r="H17" s="246"/>
      <c r="I17" s="246"/>
      <c r="J17" s="246"/>
      <c r="K17" s="78">
        <f>SUM(B16:B16)</f>
        <v>0</v>
      </c>
      <c r="L17" s="280"/>
      <c r="M17" s="280"/>
      <c r="N17" s="79">
        <f>SUM(N16:N16)</f>
        <v>0</v>
      </c>
      <c r="O17" s="108"/>
      <c r="P17" s="80"/>
    </row>
    <row r="18" spans="2:16" ht="15">
      <c r="I18" s="81"/>
      <c r="K18" s="82"/>
      <c r="L18" s="83"/>
      <c r="M18" s="83"/>
      <c r="N18" s="82"/>
    </row>
    <row r="19" spans="2:16" ht="15">
      <c r="F19" s="84" t="s">
        <v>72</v>
      </c>
      <c r="G19" s="52"/>
      <c r="H19" s="52"/>
      <c r="I19" s="52"/>
      <c r="J19" s="52" t="s">
        <v>73</v>
      </c>
      <c r="K19" s="85"/>
      <c r="L19" s="83"/>
      <c r="M19" s="83"/>
      <c r="N19" s="82"/>
    </row>
    <row r="20" spans="2:16" ht="15">
      <c r="I20" s="81"/>
      <c r="K20" s="82"/>
      <c r="L20" s="83"/>
      <c r="M20" s="83"/>
      <c r="N20" s="82"/>
    </row>
    <row r="21" spans="2:16" ht="15">
      <c r="I21" s="81"/>
      <c r="K21" s="82"/>
      <c r="L21" s="83"/>
      <c r="M21" s="83"/>
      <c r="N21" s="82"/>
    </row>
    <row r="22" spans="2:16" ht="15">
      <c r="L22" s="83"/>
      <c r="M22" s="83"/>
      <c r="N22" s="82"/>
    </row>
    <row r="23" spans="2:16" ht="15">
      <c r="I23" s="81"/>
      <c r="K23" s="82"/>
      <c r="L23" s="83"/>
      <c r="M23" s="83"/>
      <c r="N23" s="82"/>
    </row>
    <row r="24" spans="2:16" ht="15">
      <c r="I24" s="81"/>
      <c r="K24" s="82"/>
      <c r="L24" s="83"/>
      <c r="M24" s="83"/>
      <c r="N24" s="82"/>
    </row>
    <row r="25" spans="2:16" s="62" customFormat="1" ht="276.75" customHeight="1">
      <c r="F25" s="247"/>
      <c r="G25" s="247"/>
      <c r="H25" s="247"/>
      <c r="I25" s="247"/>
      <c r="J25" s="247"/>
      <c r="K25" s="247"/>
      <c r="L25" s="247"/>
      <c r="M25" s="63"/>
    </row>
    <row r="26" spans="2:16" s="62" customFormat="1" ht="46.5" customHeight="1">
      <c r="F26" s="107"/>
      <c r="G26" s="107"/>
      <c r="H26" s="107"/>
      <c r="I26" s="107"/>
      <c r="J26" s="107"/>
      <c r="K26" s="107"/>
      <c r="L26" s="107"/>
      <c r="M26" s="63"/>
    </row>
    <row r="27" spans="2:16" s="62" customFormat="1" ht="15" customHeight="1">
      <c r="F27" s="109"/>
      <c r="G27" s="109"/>
      <c r="H27" s="109"/>
      <c r="I27" s="109"/>
      <c r="J27" s="109"/>
      <c r="K27" s="109"/>
      <c r="L27" s="109"/>
      <c r="M27" s="63"/>
    </row>
    <row r="28" spans="2:16" s="62" customFormat="1" ht="15" customHeight="1">
      <c r="F28" s="109"/>
      <c r="G28" s="109"/>
      <c r="H28" s="109"/>
      <c r="I28" s="109"/>
      <c r="J28" s="109"/>
      <c r="K28" s="109"/>
      <c r="L28" s="109"/>
      <c r="M28" s="63"/>
    </row>
    <row r="29" spans="2:16" s="62" customFormat="1" ht="15" customHeight="1">
      <c r="F29" s="109"/>
      <c r="G29" s="109"/>
      <c r="H29" s="109"/>
      <c r="I29" s="109"/>
      <c r="J29" s="109"/>
      <c r="K29" s="109"/>
      <c r="L29" s="109"/>
      <c r="M29" s="63"/>
    </row>
    <row r="30" spans="2:16" s="62" customFormat="1" ht="15" customHeight="1" thickBot="1">
      <c r="F30" s="109"/>
      <c r="G30" s="109"/>
      <c r="H30" s="109"/>
      <c r="I30" s="109"/>
      <c r="J30" s="109"/>
      <c r="K30" s="109"/>
      <c r="L30" s="109"/>
      <c r="M30" s="63"/>
    </row>
    <row r="31" spans="2:16" s="70" customFormat="1" ht="18">
      <c r="B31" s="281" t="s">
        <v>67</v>
      </c>
      <c r="C31" s="282"/>
      <c r="D31" s="282"/>
      <c r="E31" s="282"/>
      <c r="F31" s="282"/>
      <c r="G31" s="282"/>
      <c r="H31" s="282"/>
      <c r="I31" s="282"/>
      <c r="J31" s="282"/>
      <c r="K31" s="282"/>
      <c r="L31" s="282"/>
      <c r="M31" s="282"/>
      <c r="N31" s="282"/>
      <c r="O31" s="282"/>
      <c r="P31" s="283"/>
    </row>
    <row r="32" spans="2:16" s="70" customFormat="1" ht="18">
      <c r="B32" s="284" t="s">
        <v>68</v>
      </c>
      <c r="C32" s="285"/>
      <c r="D32" s="285"/>
      <c r="E32" s="285"/>
      <c r="F32" s="285"/>
      <c r="G32" s="285"/>
      <c r="H32" s="285"/>
      <c r="I32" s="285"/>
      <c r="J32" s="285"/>
      <c r="K32" s="285"/>
      <c r="L32" s="285"/>
      <c r="M32" s="285"/>
      <c r="N32" s="285"/>
      <c r="O32" s="285"/>
      <c r="P32" s="286"/>
    </row>
    <row r="33" spans="2:27" s="70" customFormat="1" ht="46.5" customHeight="1">
      <c r="B33" s="270" t="s">
        <v>97</v>
      </c>
      <c r="C33" s="265"/>
      <c r="D33" s="265"/>
      <c r="E33" s="265"/>
      <c r="F33" s="265"/>
      <c r="G33" s="265"/>
      <c r="H33" s="265"/>
      <c r="I33" s="265"/>
      <c r="J33" s="265"/>
      <c r="K33" s="271"/>
      <c r="L33" s="264" t="s">
        <v>93</v>
      </c>
      <c r="M33" s="265"/>
      <c r="N33" s="265"/>
      <c r="O33" s="265"/>
      <c r="P33" s="266"/>
    </row>
    <row r="34" spans="2:27" s="70" customFormat="1" ht="15.75">
      <c r="B34" s="248" t="s">
        <v>87</v>
      </c>
      <c r="C34" s="249"/>
      <c r="D34" s="249"/>
      <c r="E34" s="249"/>
      <c r="F34" s="249"/>
      <c r="G34" s="249"/>
      <c r="H34" s="249"/>
      <c r="I34" s="249"/>
      <c r="J34" s="249"/>
      <c r="K34" s="249"/>
      <c r="L34" s="249"/>
      <c r="M34" s="249"/>
      <c r="N34" s="249"/>
      <c r="O34" s="249"/>
      <c r="P34" s="250"/>
    </row>
    <row r="35" spans="2:27" s="70" customFormat="1" ht="15.75">
      <c r="B35" s="248" t="s">
        <v>84</v>
      </c>
      <c r="C35" s="249"/>
      <c r="D35" s="249"/>
      <c r="E35" s="249"/>
      <c r="F35" s="249"/>
      <c r="G35" s="249"/>
      <c r="H35" s="249"/>
      <c r="I35" s="249"/>
      <c r="J35" s="249"/>
      <c r="K35" s="249"/>
      <c r="L35" s="249"/>
      <c r="M35" s="249"/>
      <c r="N35" s="249"/>
      <c r="O35" s="249"/>
      <c r="P35" s="250"/>
    </row>
    <row r="36" spans="2:27" s="70" customFormat="1" ht="15.75">
      <c r="B36" s="248" t="s">
        <v>80</v>
      </c>
      <c r="C36" s="249"/>
      <c r="D36" s="249"/>
      <c r="E36" s="249"/>
      <c r="F36" s="249"/>
      <c r="G36" s="249"/>
      <c r="H36" s="249"/>
      <c r="I36" s="249"/>
      <c r="J36" s="249"/>
      <c r="K36" s="249"/>
      <c r="L36" s="249"/>
      <c r="M36" s="249"/>
      <c r="N36" s="249"/>
      <c r="O36" s="249"/>
      <c r="P36" s="250"/>
    </row>
    <row r="37" spans="2:27" s="70" customFormat="1" ht="15.75">
      <c r="B37" s="248" t="s">
        <v>100</v>
      </c>
      <c r="C37" s="249"/>
      <c r="D37" s="249"/>
      <c r="E37" s="249"/>
      <c r="F37" s="249"/>
      <c r="G37" s="249"/>
      <c r="H37" s="249"/>
      <c r="I37" s="249"/>
      <c r="J37" s="249"/>
      <c r="K37" s="249"/>
      <c r="L37" s="249"/>
      <c r="M37" s="249"/>
      <c r="N37" s="249"/>
      <c r="O37" s="249"/>
      <c r="P37" s="250"/>
    </row>
    <row r="38" spans="2:27" s="70" customFormat="1" ht="16.5" thickBot="1">
      <c r="B38" s="251" t="s">
        <v>79</v>
      </c>
      <c r="C38" s="252"/>
      <c r="D38" s="252"/>
      <c r="E38" s="252"/>
      <c r="F38" s="252"/>
      <c r="G38" s="252"/>
      <c r="H38" s="252"/>
      <c r="I38" s="252"/>
      <c r="J38" s="252"/>
      <c r="K38" s="252"/>
      <c r="L38" s="252"/>
      <c r="M38" s="252"/>
      <c r="N38" s="252"/>
      <c r="O38" s="252"/>
      <c r="P38" s="253"/>
    </row>
    <row r="39" spans="2:27" ht="15">
      <c r="I39" s="81"/>
      <c r="K39" s="82"/>
      <c r="L39" s="83"/>
      <c r="M39" s="83"/>
      <c r="N39" s="82"/>
    </row>
    <row r="40" spans="2:27" ht="15.75" customHeight="1">
      <c r="C40" s="254" t="s">
        <v>19</v>
      </c>
      <c r="D40" s="254"/>
      <c r="E40" s="254"/>
      <c r="F40" s="254"/>
      <c r="G40" s="254"/>
      <c r="H40" s="254"/>
      <c r="I40" s="254"/>
      <c r="J40" s="254"/>
      <c r="K40" s="254"/>
      <c r="L40" s="254"/>
      <c r="M40" s="254"/>
      <c r="N40" s="254"/>
      <c r="O40" s="254"/>
      <c r="P40" s="254"/>
    </row>
    <row r="41" spans="2:27" ht="15.75" thickBot="1"/>
    <row r="42" spans="2:27" s="69" customFormat="1" ht="45" customHeight="1" thickBot="1">
      <c r="B42" s="240" t="s">
        <v>20</v>
      </c>
      <c r="C42" s="241"/>
      <c r="D42" s="106" t="s">
        <v>21</v>
      </c>
      <c r="E42" s="106" t="s">
        <v>22</v>
      </c>
      <c r="F42" s="106" t="s">
        <v>23</v>
      </c>
      <c r="G42" s="106" t="s">
        <v>24</v>
      </c>
      <c r="H42" s="106" t="s">
        <v>25</v>
      </c>
      <c r="I42" s="106" t="s">
        <v>26</v>
      </c>
      <c r="J42" s="106" t="s">
        <v>27</v>
      </c>
      <c r="K42" s="106" t="s">
        <v>28</v>
      </c>
      <c r="L42" s="106" t="s">
        <v>17</v>
      </c>
      <c r="M42" s="106" t="s">
        <v>13</v>
      </c>
      <c r="N42" s="106" t="s">
        <v>29</v>
      </c>
      <c r="O42" s="86" t="s">
        <v>30</v>
      </c>
    </row>
    <row r="43" spans="2:27" ht="35.25" customHeight="1" thickBot="1">
      <c r="B43" s="242" t="s">
        <v>88</v>
      </c>
      <c r="C43" s="243"/>
      <c r="D43" s="243"/>
      <c r="E43" s="243"/>
      <c r="F43" s="243"/>
      <c r="G43" s="243"/>
      <c r="H43" s="243"/>
      <c r="I43" s="243"/>
      <c r="J43" s="243"/>
      <c r="K43" s="243"/>
      <c r="L43" s="243"/>
      <c r="M43" s="243"/>
      <c r="N43" s="243"/>
      <c r="O43" s="244"/>
      <c r="AA43" s="77"/>
    </row>
    <row r="44" spans="2:27" ht="15.75" thickBot="1">
      <c r="B44" s="245" t="s">
        <v>16</v>
      </c>
      <c r="C44" s="246"/>
      <c r="D44" s="246"/>
      <c r="E44" s="246"/>
      <c r="F44" s="87">
        <f>SUM(F43:F43)</f>
        <v>0</v>
      </c>
      <c r="G44" s="88"/>
      <c r="H44" s="88"/>
      <c r="I44" s="88"/>
      <c r="J44" s="88"/>
      <c r="K44" s="89"/>
      <c r="L44" s="88"/>
      <c r="M44" s="88"/>
      <c r="N44" s="90">
        <f>SUM(N43:N43)</f>
        <v>0</v>
      </c>
      <c r="O44" s="91"/>
    </row>
    <row r="45" spans="2:27" ht="15">
      <c r="I45" s="81"/>
      <c r="K45" s="82"/>
      <c r="L45" s="83"/>
      <c r="M45" s="83"/>
      <c r="N45" s="82"/>
    </row>
    <row r="46" spans="2:27" ht="15">
      <c r="C46" s="65"/>
      <c r="D46" s="65"/>
      <c r="E46" s="65"/>
      <c r="F46" s="84" t="s">
        <v>72</v>
      </c>
      <c r="H46" s="92"/>
      <c r="I46" s="52"/>
      <c r="J46" s="52"/>
      <c r="K46" s="52" t="s">
        <v>73</v>
      </c>
      <c r="L46" s="65"/>
      <c r="M46" s="65"/>
      <c r="N46" s="65"/>
      <c r="O46" s="65"/>
    </row>
    <row r="72" spans="6:13" ht="17.25" customHeight="1"/>
    <row r="73" spans="6:13" s="62" customFormat="1" ht="36.75" customHeight="1">
      <c r="F73" s="247"/>
      <c r="G73" s="247"/>
      <c r="H73" s="247"/>
      <c r="I73" s="247"/>
      <c r="J73" s="247"/>
      <c r="K73" s="247"/>
      <c r="L73" s="247"/>
      <c r="M73" s="63"/>
    </row>
  </sheetData>
  <mergeCells count="30">
    <mergeCell ref="B33:K33"/>
    <mergeCell ref="L33:P33"/>
    <mergeCell ref="B12:P12"/>
    <mergeCell ref="B13:P13"/>
    <mergeCell ref="C14:H14"/>
    <mergeCell ref="B15:C15"/>
    <mergeCell ref="B16:P16"/>
    <mergeCell ref="B17:J17"/>
    <mergeCell ref="L17:M17"/>
    <mergeCell ref="F25:L25"/>
    <mergeCell ref="B31:P31"/>
    <mergeCell ref="B32:P32"/>
    <mergeCell ref="B5:P5"/>
    <mergeCell ref="B6:P6"/>
    <mergeCell ref="B8:P8"/>
    <mergeCell ref="B9:P9"/>
    <mergeCell ref="B11:P11"/>
    <mergeCell ref="B10:P10"/>
    <mergeCell ref="L7:P7"/>
    <mergeCell ref="B7:K7"/>
    <mergeCell ref="B42:C42"/>
    <mergeCell ref="B43:O43"/>
    <mergeCell ref="B44:E44"/>
    <mergeCell ref="F73:L73"/>
    <mergeCell ref="B34:P34"/>
    <mergeCell ref="B35:P35"/>
    <mergeCell ref="B36:P36"/>
    <mergeCell ref="B37:P37"/>
    <mergeCell ref="B38:P38"/>
    <mergeCell ref="C40:P40"/>
  </mergeCells>
  <pageMargins left="0.31496062992125984" right="0.11811023622047245" top="0.55118110236220474" bottom="0.55118110236220474" header="0.31496062992125984" footer="0.31496062992125984"/>
  <pageSetup scale="7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G31"/>
  <sheetViews>
    <sheetView workbookViewId="0">
      <selection activeCell="C15" sqref="C15"/>
    </sheetView>
  </sheetViews>
  <sheetFormatPr baseColWidth="10" defaultRowHeight="15"/>
  <cols>
    <col min="1" max="1" width="11.42578125" style="1"/>
    <col min="2" max="2" width="11.42578125" style="4"/>
    <col min="3" max="3" width="29.28515625" style="1" customWidth="1"/>
    <col min="4" max="4" width="32.42578125" style="1" customWidth="1"/>
    <col min="5" max="5" width="15.28515625" style="1" customWidth="1"/>
    <col min="6" max="6" width="11" style="1" bestFit="1" customWidth="1"/>
    <col min="7" max="16384" width="11.42578125" style="1"/>
  </cols>
  <sheetData>
    <row r="7" spans="1:7" ht="15.75" thickBot="1"/>
    <row r="8" spans="1:7" ht="15.75">
      <c r="A8" s="291" t="s">
        <v>31</v>
      </c>
      <c r="B8" s="292"/>
      <c r="C8" s="292"/>
      <c r="D8" s="292"/>
      <c r="E8" s="292"/>
      <c r="F8" s="293"/>
    </row>
    <row r="9" spans="1:7" ht="15.75">
      <c r="A9" s="294" t="s">
        <v>0</v>
      </c>
      <c r="B9" s="295"/>
      <c r="C9" s="295"/>
      <c r="D9" s="295"/>
      <c r="E9" s="295"/>
      <c r="F9" s="296"/>
    </row>
    <row r="10" spans="1:7" ht="15.75">
      <c r="A10" s="5"/>
      <c r="B10" s="6"/>
      <c r="C10" s="297" t="s">
        <v>1</v>
      </c>
      <c r="D10" s="298"/>
      <c r="E10" s="6"/>
      <c r="F10" s="7"/>
    </row>
    <row r="11" spans="1:7" ht="15.75">
      <c r="A11" s="5"/>
      <c r="B11" s="6"/>
      <c r="C11" s="295" t="s">
        <v>32</v>
      </c>
      <c r="D11" s="299"/>
      <c r="E11" s="6"/>
      <c r="F11" s="7"/>
    </row>
    <row r="12" spans="1:7" ht="15.75">
      <c r="A12" s="5"/>
      <c r="B12" s="6"/>
      <c r="C12" s="297" t="s">
        <v>33</v>
      </c>
      <c r="D12" s="298"/>
      <c r="E12" s="6"/>
      <c r="F12" s="7"/>
    </row>
    <row r="13" spans="1:7" ht="16.5" thickBot="1">
      <c r="A13" s="288" t="s">
        <v>45</v>
      </c>
      <c r="B13" s="289"/>
      <c r="C13" s="289"/>
      <c r="D13" s="289"/>
      <c r="E13" s="289"/>
      <c r="F13" s="290"/>
    </row>
    <row r="14" spans="1:7" ht="16.5" thickBot="1">
      <c r="A14" s="288"/>
      <c r="B14" s="289"/>
      <c r="C14" s="289"/>
      <c r="D14" s="289"/>
      <c r="E14" s="289"/>
      <c r="F14" s="290"/>
    </row>
    <row r="15" spans="1:7">
      <c r="A15" s="8" t="s">
        <v>34</v>
      </c>
      <c r="B15" s="9" t="s">
        <v>35</v>
      </c>
      <c r="C15" s="9" t="s">
        <v>36</v>
      </c>
      <c r="D15" s="9" t="s">
        <v>37</v>
      </c>
      <c r="E15" s="10" t="s">
        <v>38</v>
      </c>
      <c r="F15" s="11" t="s">
        <v>39</v>
      </c>
    </row>
    <row r="16" spans="1:7" s="3" customFormat="1" ht="108">
      <c r="A16" s="12" t="s">
        <v>46</v>
      </c>
      <c r="B16" s="13">
        <v>42418</v>
      </c>
      <c r="C16" s="31" t="s">
        <v>51</v>
      </c>
      <c r="D16" s="28" t="s">
        <v>47</v>
      </c>
      <c r="E16" s="15">
        <v>600</v>
      </c>
      <c r="F16" s="16">
        <v>245</v>
      </c>
      <c r="G16" s="17"/>
    </row>
    <row r="17" spans="1:7" s="3" customFormat="1" ht="84">
      <c r="A17" s="36" t="s">
        <v>52</v>
      </c>
      <c r="B17" s="30">
        <v>42429</v>
      </c>
      <c r="C17" s="31" t="s">
        <v>53</v>
      </c>
      <c r="D17" s="28" t="s">
        <v>54</v>
      </c>
      <c r="E17" s="15">
        <v>232.94</v>
      </c>
      <c r="F17" s="16">
        <v>199</v>
      </c>
      <c r="G17" s="17"/>
    </row>
    <row r="18" spans="1:7" s="3" customFormat="1" ht="72">
      <c r="A18" s="29" t="s">
        <v>48</v>
      </c>
      <c r="B18" s="30">
        <v>42431</v>
      </c>
      <c r="C18" s="31" t="s">
        <v>49</v>
      </c>
      <c r="D18" s="28" t="s">
        <v>50</v>
      </c>
      <c r="E18" s="15">
        <v>695</v>
      </c>
      <c r="F18" s="16">
        <v>245</v>
      </c>
      <c r="G18" s="17"/>
    </row>
    <row r="19" spans="1:7" s="3" customFormat="1" ht="108">
      <c r="A19" s="29" t="s">
        <v>55</v>
      </c>
      <c r="B19" s="30">
        <v>42433</v>
      </c>
      <c r="C19" s="31" t="s">
        <v>56</v>
      </c>
      <c r="D19" s="28" t="s">
        <v>57</v>
      </c>
      <c r="E19" s="15">
        <v>1710</v>
      </c>
      <c r="F19" s="16">
        <v>294</v>
      </c>
      <c r="G19" s="17"/>
    </row>
    <row r="20" spans="1:7" s="3" customFormat="1" ht="108">
      <c r="A20" s="29" t="s">
        <v>58</v>
      </c>
      <c r="B20" s="30">
        <v>42445</v>
      </c>
      <c r="C20" s="31" t="s">
        <v>59</v>
      </c>
      <c r="D20" s="28" t="s">
        <v>60</v>
      </c>
      <c r="E20" s="15">
        <v>1797</v>
      </c>
      <c r="F20" s="16">
        <v>245</v>
      </c>
      <c r="G20" s="17"/>
    </row>
    <row r="21" spans="1:7" s="3" customFormat="1" ht="84">
      <c r="A21" s="32" t="s">
        <v>61</v>
      </c>
      <c r="B21" s="33">
        <v>42457</v>
      </c>
      <c r="C21" s="31" t="s">
        <v>62</v>
      </c>
      <c r="D21" s="34" t="s">
        <v>63</v>
      </c>
      <c r="E21" s="15">
        <v>599</v>
      </c>
      <c r="F21" s="16">
        <v>245</v>
      </c>
      <c r="G21" s="17"/>
    </row>
    <row r="22" spans="1:7" s="3" customFormat="1" ht="96">
      <c r="A22" s="32" t="s">
        <v>64</v>
      </c>
      <c r="B22" s="33">
        <v>42457</v>
      </c>
      <c r="C22" s="31" t="s">
        <v>49</v>
      </c>
      <c r="D22" s="34" t="s">
        <v>65</v>
      </c>
      <c r="E22" s="15">
        <v>910</v>
      </c>
      <c r="F22" s="16">
        <v>297</v>
      </c>
      <c r="G22" s="17"/>
    </row>
    <row r="23" spans="1:7" s="3" customFormat="1" ht="20.25" customHeight="1">
      <c r="A23" s="287" t="s">
        <v>66</v>
      </c>
      <c r="B23" s="287"/>
      <c r="C23" s="287"/>
      <c r="D23" s="287"/>
      <c r="E23" s="35">
        <f>SUM(E16:E22)</f>
        <v>6543.9400000000005</v>
      </c>
      <c r="F23" s="35"/>
      <c r="G23" s="17"/>
    </row>
    <row r="24" spans="1:7" s="3" customFormat="1" hidden="1">
      <c r="A24" s="18"/>
      <c r="B24" s="22"/>
      <c r="C24" s="14"/>
      <c r="D24" s="20"/>
      <c r="E24" s="15"/>
      <c r="F24" s="19"/>
    </row>
    <row r="25" spans="1:7" s="3" customFormat="1" hidden="1">
      <c r="A25" s="18"/>
      <c r="B25" s="22"/>
      <c r="C25" s="20"/>
      <c r="D25" s="21"/>
      <c r="E25" s="15"/>
      <c r="F25" s="19"/>
    </row>
    <row r="26" spans="1:7" s="3" customFormat="1" hidden="1">
      <c r="A26" s="18"/>
      <c r="B26" s="22"/>
      <c r="C26" s="20"/>
      <c r="D26" s="23"/>
      <c r="E26" s="15"/>
      <c r="F26" s="19"/>
    </row>
    <row r="27" spans="1:7" s="3" customFormat="1" ht="88.5" hidden="1" customHeight="1">
      <c r="A27" s="18"/>
      <c r="B27" s="22"/>
      <c r="C27" s="20"/>
      <c r="D27" s="21"/>
      <c r="E27" s="15"/>
      <c r="F27" s="19"/>
    </row>
    <row r="28" spans="1:7" s="3" customFormat="1" hidden="1">
      <c r="A28" s="18"/>
      <c r="B28" s="22"/>
      <c r="C28" s="20"/>
      <c r="D28" s="23"/>
      <c r="E28" s="15"/>
      <c r="F28" s="19"/>
    </row>
    <row r="31" spans="1:7" s="3" customFormat="1">
      <c r="A31" s="24"/>
      <c r="B31" s="25"/>
      <c r="C31" s="26"/>
      <c r="D31" s="26"/>
      <c r="E31" s="27"/>
      <c r="F31" s="26"/>
    </row>
  </sheetData>
  <mergeCells count="8">
    <mergeCell ref="A23:D23"/>
    <mergeCell ref="A14:F14"/>
    <mergeCell ref="A8:F8"/>
    <mergeCell ref="A9:F9"/>
    <mergeCell ref="C10:D10"/>
    <mergeCell ref="C11:D11"/>
    <mergeCell ref="C12:D12"/>
    <mergeCell ref="A13:F13"/>
  </mergeCells>
  <pageMargins left="0.70866141732283472" right="0.70866141732283472" top="0.74803149606299213" bottom="0.74803149606299213" header="0.31496062992125984" footer="0.31496062992125984"/>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AB73"/>
  <sheetViews>
    <sheetView topLeftCell="A91" zoomScale="85" zoomScaleNormal="85" workbookViewId="0">
      <selection activeCell="I55" sqref="I55"/>
    </sheetView>
  </sheetViews>
  <sheetFormatPr baseColWidth="10" defaultRowHeight="14.25"/>
  <cols>
    <col min="1" max="1" width="2.42578125" style="71" customWidth="1"/>
    <col min="2" max="2" width="4.140625" style="71" customWidth="1"/>
    <col min="3" max="3" width="7.7109375" style="71" customWidth="1"/>
    <col min="4" max="4" width="10.42578125" style="71" customWidth="1"/>
    <col min="5" max="5" width="15.5703125" style="71" customWidth="1"/>
    <col min="6" max="6" width="11.7109375" style="71" bestFit="1" customWidth="1"/>
    <col min="7" max="7" width="15.85546875" style="71" customWidth="1"/>
    <col min="8" max="8" width="12.140625" style="71" customWidth="1"/>
    <col min="9" max="9" width="9.7109375" style="71" customWidth="1"/>
    <col min="10" max="10" width="10.140625" style="71" customWidth="1"/>
    <col min="11" max="11" width="27.5703125" style="71" customWidth="1"/>
    <col min="12" max="12" width="12" style="71" bestFit="1" customWidth="1"/>
    <col min="13" max="13" width="10.28515625" style="71" customWidth="1"/>
    <col min="14" max="14" width="10.5703125" style="71" customWidth="1"/>
    <col min="15" max="15" width="21.140625" style="71" customWidth="1"/>
    <col min="16" max="16" width="9.28515625" style="71" customWidth="1"/>
    <col min="17" max="16384" width="11.42578125" style="71"/>
  </cols>
  <sheetData>
    <row r="4" spans="2:28" ht="15.75" thickBot="1"/>
    <row r="5" spans="2:28" s="70" customFormat="1" ht="18">
      <c r="B5" s="255" t="s">
        <v>67</v>
      </c>
      <c r="C5" s="256"/>
      <c r="D5" s="256"/>
      <c r="E5" s="256"/>
      <c r="F5" s="256"/>
      <c r="G5" s="256"/>
      <c r="H5" s="256"/>
      <c r="I5" s="256"/>
      <c r="J5" s="256"/>
      <c r="K5" s="256"/>
      <c r="L5" s="256"/>
      <c r="M5" s="256"/>
      <c r="N5" s="256"/>
      <c r="O5" s="256"/>
      <c r="P5" s="257"/>
    </row>
    <row r="6" spans="2:28" s="70" customFormat="1" ht="18">
      <c r="B6" s="258" t="s">
        <v>68</v>
      </c>
      <c r="C6" s="259"/>
      <c r="D6" s="259"/>
      <c r="E6" s="259"/>
      <c r="F6" s="259"/>
      <c r="G6" s="259"/>
      <c r="H6" s="259"/>
      <c r="I6" s="259"/>
      <c r="J6" s="259"/>
      <c r="K6" s="259"/>
      <c r="L6" s="259"/>
      <c r="M6" s="259"/>
      <c r="N6" s="259"/>
      <c r="O6" s="259"/>
      <c r="P6" s="260"/>
    </row>
    <row r="7" spans="2:28" s="70" customFormat="1" ht="42" customHeight="1">
      <c r="B7" s="267" t="s">
        <v>97</v>
      </c>
      <c r="C7" s="268"/>
      <c r="D7" s="268"/>
      <c r="E7" s="268"/>
      <c r="F7" s="268"/>
      <c r="G7" s="268"/>
      <c r="H7" s="268"/>
      <c r="I7" s="268"/>
      <c r="J7" s="268"/>
      <c r="K7" s="269"/>
      <c r="L7" s="264" t="s">
        <v>89</v>
      </c>
      <c r="M7" s="265"/>
      <c r="N7" s="265"/>
      <c r="O7" s="265"/>
      <c r="P7" s="266"/>
    </row>
    <row r="8" spans="2:28" s="70" customFormat="1" ht="15.75">
      <c r="B8" s="261" t="s">
        <v>87</v>
      </c>
      <c r="C8" s="262"/>
      <c r="D8" s="262"/>
      <c r="E8" s="262"/>
      <c r="F8" s="262"/>
      <c r="G8" s="262"/>
      <c r="H8" s="262"/>
      <c r="I8" s="262"/>
      <c r="J8" s="262"/>
      <c r="K8" s="262"/>
      <c r="L8" s="262"/>
      <c r="M8" s="262"/>
      <c r="N8" s="262"/>
      <c r="O8" s="262"/>
      <c r="P8" s="263"/>
    </row>
    <row r="9" spans="2:28" s="70" customFormat="1" ht="15.75">
      <c r="B9" s="261" t="s">
        <v>84</v>
      </c>
      <c r="C9" s="262"/>
      <c r="D9" s="262"/>
      <c r="E9" s="262"/>
      <c r="F9" s="262"/>
      <c r="G9" s="262"/>
      <c r="H9" s="262"/>
      <c r="I9" s="262"/>
      <c r="J9" s="262"/>
      <c r="K9" s="262"/>
      <c r="L9" s="262"/>
      <c r="M9" s="262"/>
      <c r="N9" s="262"/>
      <c r="O9" s="262"/>
      <c r="P9" s="263"/>
    </row>
    <row r="10" spans="2:28" s="70" customFormat="1" ht="15.75">
      <c r="B10" s="261" t="s">
        <v>80</v>
      </c>
      <c r="C10" s="262"/>
      <c r="D10" s="262"/>
      <c r="E10" s="262"/>
      <c r="F10" s="262"/>
      <c r="G10" s="262"/>
      <c r="H10" s="262"/>
      <c r="I10" s="262"/>
      <c r="J10" s="262"/>
      <c r="K10" s="262"/>
      <c r="L10" s="262"/>
      <c r="M10" s="262"/>
      <c r="N10" s="262"/>
      <c r="O10" s="262"/>
      <c r="P10" s="263"/>
    </row>
    <row r="11" spans="2:28" s="70" customFormat="1" ht="15.75">
      <c r="B11" s="261" t="s">
        <v>100</v>
      </c>
      <c r="C11" s="262"/>
      <c r="D11" s="262"/>
      <c r="E11" s="262"/>
      <c r="F11" s="262"/>
      <c r="G11" s="262"/>
      <c r="H11" s="262"/>
      <c r="I11" s="262"/>
      <c r="J11" s="262"/>
      <c r="K11" s="262"/>
      <c r="L11" s="262"/>
      <c r="M11" s="262"/>
      <c r="N11" s="262"/>
      <c r="O11" s="262"/>
      <c r="P11" s="263"/>
    </row>
    <row r="12" spans="2:28" s="70" customFormat="1" ht="15.75">
      <c r="B12" s="261" t="s">
        <v>78</v>
      </c>
      <c r="C12" s="262"/>
      <c r="D12" s="262"/>
      <c r="E12" s="262"/>
      <c r="F12" s="262"/>
      <c r="G12" s="262"/>
      <c r="H12" s="262"/>
      <c r="I12" s="262"/>
      <c r="J12" s="262"/>
      <c r="K12" s="262"/>
      <c r="L12" s="262"/>
      <c r="M12" s="262"/>
      <c r="N12" s="262"/>
      <c r="O12" s="262"/>
      <c r="P12" s="263"/>
    </row>
    <row r="13" spans="2:28" s="70" customFormat="1" ht="21" thickBot="1">
      <c r="B13" s="272" t="s">
        <v>74</v>
      </c>
      <c r="C13" s="273"/>
      <c r="D13" s="273"/>
      <c r="E13" s="273"/>
      <c r="F13" s="273"/>
      <c r="G13" s="273"/>
      <c r="H13" s="273"/>
      <c r="I13" s="273"/>
      <c r="J13" s="273"/>
      <c r="K13" s="273"/>
      <c r="L13" s="273"/>
      <c r="M13" s="273"/>
      <c r="N13" s="273"/>
      <c r="O13" s="273"/>
      <c r="P13" s="274"/>
    </row>
    <row r="14" spans="2:28" ht="9" customHeight="1" thickBot="1">
      <c r="C14" s="231"/>
      <c r="D14" s="231"/>
      <c r="E14" s="231"/>
      <c r="F14" s="231"/>
      <c r="G14" s="231"/>
      <c r="H14" s="231"/>
    </row>
    <row r="15" spans="2:28" s="69" customFormat="1" ht="45.75" customHeight="1">
      <c r="B15" s="275" t="s">
        <v>2</v>
      </c>
      <c r="C15" s="276"/>
      <c r="D15" s="72" t="s">
        <v>3</v>
      </c>
      <c r="E15" s="111" t="s">
        <v>4</v>
      </c>
      <c r="F15" s="111" t="s">
        <v>5</v>
      </c>
      <c r="G15" s="111" t="s">
        <v>6</v>
      </c>
      <c r="H15" s="73" t="s">
        <v>7</v>
      </c>
      <c r="I15" s="74" t="s">
        <v>8</v>
      </c>
      <c r="J15" s="74" t="s">
        <v>9</v>
      </c>
      <c r="K15" s="74" t="s">
        <v>10</v>
      </c>
      <c r="L15" s="74" t="s">
        <v>17</v>
      </c>
      <c r="M15" s="74" t="s">
        <v>13</v>
      </c>
      <c r="N15" s="74" t="s">
        <v>15</v>
      </c>
      <c r="O15" s="74" t="s">
        <v>18</v>
      </c>
      <c r="P15" s="75" t="s">
        <v>12</v>
      </c>
      <c r="AB15" s="76"/>
    </row>
    <row r="16" spans="2:28" ht="33.75" customHeight="1" thickBot="1">
      <c r="B16" s="277" t="s">
        <v>88</v>
      </c>
      <c r="C16" s="278"/>
      <c r="D16" s="278"/>
      <c r="E16" s="278"/>
      <c r="F16" s="278"/>
      <c r="G16" s="278"/>
      <c r="H16" s="278"/>
      <c r="I16" s="278"/>
      <c r="J16" s="278"/>
      <c r="K16" s="278"/>
      <c r="L16" s="278"/>
      <c r="M16" s="278"/>
      <c r="N16" s="278"/>
      <c r="O16" s="278"/>
      <c r="P16" s="279"/>
      <c r="AA16" s="77"/>
    </row>
    <row r="17" spans="2:16" ht="15.75" thickBot="1">
      <c r="B17" s="245" t="s">
        <v>16</v>
      </c>
      <c r="C17" s="246"/>
      <c r="D17" s="246"/>
      <c r="E17" s="246"/>
      <c r="F17" s="246"/>
      <c r="G17" s="246"/>
      <c r="H17" s="246"/>
      <c r="I17" s="246"/>
      <c r="J17" s="246"/>
      <c r="K17" s="78">
        <f>SUM(B16:B16)</f>
        <v>0</v>
      </c>
      <c r="L17" s="280"/>
      <c r="M17" s="280"/>
      <c r="N17" s="79">
        <f>SUM(N16:N16)</f>
        <v>0</v>
      </c>
      <c r="O17" s="110"/>
      <c r="P17" s="80"/>
    </row>
    <row r="18" spans="2:16" ht="15">
      <c r="I18" s="81"/>
      <c r="K18" s="82"/>
      <c r="L18" s="83"/>
      <c r="M18" s="83"/>
      <c r="N18" s="82"/>
    </row>
    <row r="19" spans="2:16" ht="15">
      <c r="F19" s="84" t="s">
        <v>72</v>
      </c>
      <c r="G19" s="52"/>
      <c r="H19" s="52"/>
      <c r="I19" s="52"/>
      <c r="J19" s="52" t="s">
        <v>73</v>
      </c>
      <c r="K19" s="85"/>
      <c r="L19" s="83"/>
      <c r="M19" s="83"/>
      <c r="N19" s="82"/>
    </row>
    <row r="20" spans="2:16" ht="15">
      <c r="I20" s="81"/>
      <c r="K20" s="82"/>
      <c r="L20" s="83"/>
      <c r="M20" s="83"/>
      <c r="N20" s="82"/>
    </row>
    <row r="21" spans="2:16" ht="15">
      <c r="I21" s="81"/>
      <c r="K21" s="82"/>
      <c r="L21" s="83"/>
      <c r="M21" s="83"/>
      <c r="N21" s="82"/>
    </row>
    <row r="22" spans="2:16" ht="15">
      <c r="L22" s="83"/>
      <c r="M22" s="83"/>
      <c r="N22" s="82"/>
    </row>
    <row r="23" spans="2:16" ht="15">
      <c r="I23" s="81"/>
      <c r="K23" s="82"/>
      <c r="L23" s="83"/>
      <c r="M23" s="83"/>
      <c r="N23" s="82"/>
    </row>
    <row r="24" spans="2:16" ht="15">
      <c r="I24" s="81"/>
      <c r="K24" s="82"/>
      <c r="L24" s="83"/>
      <c r="M24" s="83"/>
      <c r="N24" s="82"/>
    </row>
    <row r="25" spans="2:16" s="62" customFormat="1" ht="276.75" customHeight="1">
      <c r="F25" s="247"/>
      <c r="G25" s="247"/>
      <c r="H25" s="247"/>
      <c r="I25" s="247"/>
      <c r="J25" s="247"/>
      <c r="K25" s="247"/>
      <c r="L25" s="247"/>
      <c r="M25" s="63"/>
    </row>
    <row r="26" spans="2:16" s="62" customFormat="1" ht="46.5" customHeight="1">
      <c r="F26" s="109"/>
      <c r="G26" s="109"/>
      <c r="H26" s="109"/>
      <c r="I26" s="109"/>
      <c r="J26" s="109"/>
      <c r="K26" s="109"/>
      <c r="L26" s="109"/>
      <c r="M26" s="63"/>
    </row>
    <row r="27" spans="2:16" s="62" customFormat="1" ht="15" customHeight="1">
      <c r="F27" s="109"/>
      <c r="G27" s="109"/>
      <c r="H27" s="109"/>
      <c r="I27" s="109"/>
      <c r="J27" s="109"/>
      <c r="K27" s="109"/>
      <c r="L27" s="109"/>
      <c r="M27" s="63"/>
    </row>
    <row r="28" spans="2:16" s="62" customFormat="1" ht="15" customHeight="1">
      <c r="F28" s="109"/>
      <c r="G28" s="109"/>
      <c r="H28" s="109"/>
      <c r="I28" s="109"/>
      <c r="J28" s="109"/>
      <c r="K28" s="109"/>
      <c r="L28" s="109"/>
      <c r="M28" s="63"/>
    </row>
    <row r="29" spans="2:16" s="62" customFormat="1" ht="15" customHeight="1">
      <c r="F29" s="109"/>
      <c r="G29" s="109"/>
      <c r="H29" s="109"/>
      <c r="I29" s="109"/>
      <c r="J29" s="109"/>
      <c r="K29" s="109"/>
      <c r="L29" s="109"/>
      <c r="M29" s="63"/>
    </row>
    <row r="30" spans="2:16" s="62" customFormat="1" ht="15" customHeight="1" thickBot="1">
      <c r="F30" s="109"/>
      <c r="G30" s="109"/>
      <c r="H30" s="109"/>
      <c r="I30" s="109"/>
      <c r="J30" s="109"/>
      <c r="K30" s="109"/>
      <c r="L30" s="109"/>
      <c r="M30" s="63"/>
    </row>
    <row r="31" spans="2:16" s="70" customFormat="1" ht="18">
      <c r="B31" s="281" t="s">
        <v>67</v>
      </c>
      <c r="C31" s="282"/>
      <c r="D31" s="282"/>
      <c r="E31" s="282"/>
      <c r="F31" s="282"/>
      <c r="G31" s="282"/>
      <c r="H31" s="282"/>
      <c r="I31" s="282"/>
      <c r="J31" s="282"/>
      <c r="K31" s="282"/>
      <c r="L31" s="282"/>
      <c r="M31" s="282"/>
      <c r="N31" s="282"/>
      <c r="O31" s="282"/>
      <c r="P31" s="283"/>
    </row>
    <row r="32" spans="2:16" s="70" customFormat="1" ht="18">
      <c r="B32" s="284" t="s">
        <v>68</v>
      </c>
      <c r="C32" s="285"/>
      <c r="D32" s="285"/>
      <c r="E32" s="285"/>
      <c r="F32" s="285"/>
      <c r="G32" s="285"/>
      <c r="H32" s="285"/>
      <c r="I32" s="285"/>
      <c r="J32" s="285"/>
      <c r="K32" s="285"/>
      <c r="L32" s="285"/>
      <c r="M32" s="285"/>
      <c r="N32" s="285"/>
      <c r="O32" s="285"/>
      <c r="P32" s="286"/>
    </row>
    <row r="33" spans="2:27" s="70" customFormat="1" ht="46.5" customHeight="1">
      <c r="B33" s="270" t="s">
        <v>97</v>
      </c>
      <c r="C33" s="265"/>
      <c r="D33" s="265"/>
      <c r="E33" s="265"/>
      <c r="F33" s="265"/>
      <c r="G33" s="265"/>
      <c r="H33" s="265"/>
      <c r="I33" s="265"/>
      <c r="J33" s="265"/>
      <c r="K33" s="271"/>
      <c r="L33" s="264" t="s">
        <v>93</v>
      </c>
      <c r="M33" s="265"/>
      <c r="N33" s="265"/>
      <c r="O33" s="265"/>
      <c r="P33" s="266"/>
    </row>
    <row r="34" spans="2:27" s="70" customFormat="1" ht="15.75">
      <c r="B34" s="248" t="s">
        <v>87</v>
      </c>
      <c r="C34" s="249"/>
      <c r="D34" s="249"/>
      <c r="E34" s="249"/>
      <c r="F34" s="249"/>
      <c r="G34" s="249"/>
      <c r="H34" s="249"/>
      <c r="I34" s="249"/>
      <c r="J34" s="249"/>
      <c r="K34" s="249"/>
      <c r="L34" s="249"/>
      <c r="M34" s="249"/>
      <c r="N34" s="249"/>
      <c r="O34" s="249"/>
      <c r="P34" s="250"/>
    </row>
    <row r="35" spans="2:27" s="70" customFormat="1" ht="15.75">
      <c r="B35" s="248" t="s">
        <v>84</v>
      </c>
      <c r="C35" s="249"/>
      <c r="D35" s="249"/>
      <c r="E35" s="249"/>
      <c r="F35" s="249"/>
      <c r="G35" s="249"/>
      <c r="H35" s="249"/>
      <c r="I35" s="249"/>
      <c r="J35" s="249"/>
      <c r="K35" s="249"/>
      <c r="L35" s="249"/>
      <c r="M35" s="249"/>
      <c r="N35" s="249"/>
      <c r="O35" s="249"/>
      <c r="P35" s="250"/>
    </row>
    <row r="36" spans="2:27" s="70" customFormat="1" ht="15.75">
      <c r="B36" s="248" t="s">
        <v>80</v>
      </c>
      <c r="C36" s="249"/>
      <c r="D36" s="249"/>
      <c r="E36" s="249"/>
      <c r="F36" s="249"/>
      <c r="G36" s="249"/>
      <c r="H36" s="249"/>
      <c r="I36" s="249"/>
      <c r="J36" s="249"/>
      <c r="K36" s="249"/>
      <c r="L36" s="249"/>
      <c r="M36" s="249"/>
      <c r="N36" s="249"/>
      <c r="O36" s="249"/>
      <c r="P36" s="250"/>
    </row>
    <row r="37" spans="2:27" s="70" customFormat="1" ht="15.75">
      <c r="B37" s="248" t="s">
        <v>100</v>
      </c>
      <c r="C37" s="249"/>
      <c r="D37" s="249"/>
      <c r="E37" s="249"/>
      <c r="F37" s="249"/>
      <c r="G37" s="249"/>
      <c r="H37" s="249"/>
      <c r="I37" s="249"/>
      <c r="J37" s="249"/>
      <c r="K37" s="249"/>
      <c r="L37" s="249"/>
      <c r="M37" s="249"/>
      <c r="N37" s="249"/>
      <c r="O37" s="249"/>
      <c r="P37" s="250"/>
    </row>
    <row r="38" spans="2:27" s="70" customFormat="1" ht="16.5" thickBot="1">
      <c r="B38" s="251" t="s">
        <v>78</v>
      </c>
      <c r="C38" s="252"/>
      <c r="D38" s="252"/>
      <c r="E38" s="252"/>
      <c r="F38" s="252"/>
      <c r="G38" s="252"/>
      <c r="H38" s="252"/>
      <c r="I38" s="252"/>
      <c r="J38" s="252"/>
      <c r="K38" s="252"/>
      <c r="L38" s="252"/>
      <c r="M38" s="252"/>
      <c r="N38" s="252"/>
      <c r="O38" s="252"/>
      <c r="P38" s="253"/>
    </row>
    <row r="39" spans="2:27" ht="15">
      <c r="I39" s="81"/>
      <c r="K39" s="82"/>
      <c r="L39" s="83"/>
      <c r="M39" s="83"/>
      <c r="N39" s="82"/>
    </row>
    <row r="40" spans="2:27" ht="15.75" customHeight="1">
      <c r="C40" s="254" t="s">
        <v>19</v>
      </c>
      <c r="D40" s="254"/>
      <c r="E40" s="254"/>
      <c r="F40" s="254"/>
      <c r="G40" s="254"/>
      <c r="H40" s="254"/>
      <c r="I40" s="254"/>
      <c r="J40" s="254"/>
      <c r="K40" s="254"/>
      <c r="L40" s="254"/>
      <c r="M40" s="254"/>
      <c r="N40" s="254"/>
      <c r="O40" s="254"/>
      <c r="P40" s="254"/>
    </row>
    <row r="41" spans="2:27" ht="15.75" thickBot="1"/>
    <row r="42" spans="2:27" s="69" customFormat="1" ht="45" customHeight="1" thickBot="1">
      <c r="B42" s="240" t="s">
        <v>20</v>
      </c>
      <c r="C42" s="241"/>
      <c r="D42" s="112" t="s">
        <v>21</v>
      </c>
      <c r="E42" s="112" t="s">
        <v>22</v>
      </c>
      <c r="F42" s="112" t="s">
        <v>23</v>
      </c>
      <c r="G42" s="112" t="s">
        <v>24</v>
      </c>
      <c r="H42" s="112" t="s">
        <v>25</v>
      </c>
      <c r="I42" s="112" t="s">
        <v>26</v>
      </c>
      <c r="J42" s="112" t="s">
        <v>27</v>
      </c>
      <c r="K42" s="112" t="s">
        <v>28</v>
      </c>
      <c r="L42" s="112" t="s">
        <v>17</v>
      </c>
      <c r="M42" s="112" t="s">
        <v>13</v>
      </c>
      <c r="N42" s="112" t="s">
        <v>29</v>
      </c>
      <c r="O42" s="86" t="s">
        <v>30</v>
      </c>
    </row>
    <row r="43" spans="2:27" ht="35.25" customHeight="1" thickBot="1">
      <c r="B43" s="242" t="s">
        <v>88</v>
      </c>
      <c r="C43" s="243"/>
      <c r="D43" s="243"/>
      <c r="E43" s="243"/>
      <c r="F43" s="243"/>
      <c r="G43" s="243"/>
      <c r="H43" s="243"/>
      <c r="I43" s="243"/>
      <c r="J43" s="243"/>
      <c r="K43" s="243"/>
      <c r="L43" s="243"/>
      <c r="M43" s="243"/>
      <c r="N43" s="243"/>
      <c r="O43" s="244"/>
      <c r="AA43" s="77"/>
    </row>
    <row r="44" spans="2:27" ht="15.75" thickBot="1">
      <c r="B44" s="245" t="s">
        <v>16</v>
      </c>
      <c r="C44" s="246"/>
      <c r="D44" s="246"/>
      <c r="E44" s="246"/>
      <c r="F44" s="87">
        <f>SUM(F43:F43)</f>
        <v>0</v>
      </c>
      <c r="G44" s="88"/>
      <c r="H44" s="88"/>
      <c r="I44" s="88"/>
      <c r="J44" s="88"/>
      <c r="K44" s="89"/>
      <c r="L44" s="88"/>
      <c r="M44" s="88"/>
      <c r="N44" s="90">
        <f>SUM(N43:N43)</f>
        <v>0</v>
      </c>
      <c r="O44" s="91"/>
    </row>
    <row r="45" spans="2:27" ht="15">
      <c r="I45" s="81"/>
      <c r="K45" s="82"/>
      <c r="L45" s="83"/>
      <c r="M45" s="83"/>
      <c r="N45" s="82"/>
    </row>
    <row r="46" spans="2:27" ht="15">
      <c r="C46" s="65"/>
      <c r="D46" s="65"/>
      <c r="E46" s="65"/>
      <c r="F46" s="84" t="s">
        <v>72</v>
      </c>
      <c r="H46" s="92"/>
      <c r="I46" s="52"/>
      <c r="J46" s="52"/>
      <c r="K46" s="52" t="s">
        <v>73</v>
      </c>
      <c r="L46" s="65"/>
      <c r="M46" s="65"/>
      <c r="N46" s="65"/>
      <c r="O46" s="65"/>
    </row>
    <row r="72" spans="6:13" ht="17.25" customHeight="1"/>
    <row r="73" spans="6:13" s="62" customFormat="1" ht="36.75" customHeight="1">
      <c r="F73" s="247"/>
      <c r="G73" s="247"/>
      <c r="H73" s="247"/>
      <c r="I73" s="247"/>
      <c r="J73" s="247"/>
      <c r="K73" s="247"/>
      <c r="L73" s="247"/>
      <c r="M73" s="63"/>
    </row>
  </sheetData>
  <mergeCells count="30">
    <mergeCell ref="F73:L73"/>
    <mergeCell ref="B33:K33"/>
    <mergeCell ref="L33:P33"/>
    <mergeCell ref="B34:P34"/>
    <mergeCell ref="B35:P35"/>
    <mergeCell ref="B36:P36"/>
    <mergeCell ref="B37:P37"/>
    <mergeCell ref="B38:P38"/>
    <mergeCell ref="C40:P40"/>
    <mergeCell ref="B42:C42"/>
    <mergeCell ref="B43:O43"/>
    <mergeCell ref="B44:E44"/>
    <mergeCell ref="B32:P32"/>
    <mergeCell ref="B10:P10"/>
    <mergeCell ref="B11:P11"/>
    <mergeCell ref="B12:P12"/>
    <mergeCell ref="B13:P13"/>
    <mergeCell ref="C14:H14"/>
    <mergeCell ref="B15:C15"/>
    <mergeCell ref="B16:P16"/>
    <mergeCell ref="B17:J17"/>
    <mergeCell ref="L17:M17"/>
    <mergeCell ref="F25:L25"/>
    <mergeCell ref="B31:P31"/>
    <mergeCell ref="B9:P9"/>
    <mergeCell ref="B5:P5"/>
    <mergeCell ref="B6:P6"/>
    <mergeCell ref="B7:K7"/>
    <mergeCell ref="L7:P7"/>
    <mergeCell ref="B8:P8"/>
  </mergeCells>
  <pageMargins left="0.31496062992125984" right="0.11811023622047245" top="0.55118110236220474" bottom="0.55118110236220474" header="0.31496062992125984" footer="0.31496062992125984"/>
  <pageSetup scale="7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7"/>
  <sheetViews>
    <sheetView topLeftCell="A10" workbookViewId="0">
      <selection activeCell="D26" sqref="D26"/>
    </sheetView>
  </sheetViews>
  <sheetFormatPr baseColWidth="10" defaultRowHeight="15"/>
  <cols>
    <col min="1" max="1" width="11.42578125" style="1"/>
    <col min="2" max="2" width="18" style="4" customWidth="1"/>
    <col min="3" max="3" width="21.28515625" style="1" customWidth="1"/>
    <col min="4" max="4" width="62" style="1" customWidth="1"/>
    <col min="5" max="5" width="13.42578125" style="1" customWidth="1"/>
    <col min="6" max="6" width="9.42578125" style="2" customWidth="1"/>
    <col min="7" max="7" width="12" style="1" bestFit="1" customWidth="1"/>
    <col min="8" max="16384" width="11.42578125" style="1"/>
  </cols>
  <sheetData>
    <row r="2" spans="1:6" ht="14.25" customHeight="1"/>
    <row r="3" spans="1:6" customFormat="1" ht="18.75" customHeight="1" thickBot="1"/>
    <row r="4" spans="1:6" customFormat="1" ht="18.75">
      <c r="A4" s="304" t="s">
        <v>67</v>
      </c>
      <c r="B4" s="305"/>
      <c r="C4" s="305"/>
      <c r="D4" s="305"/>
      <c r="E4" s="305"/>
      <c r="F4" s="306"/>
    </row>
    <row r="5" spans="1:6" customFormat="1" ht="18.75">
      <c r="A5" s="307" t="s">
        <v>68</v>
      </c>
      <c r="B5" s="308"/>
      <c r="C5" s="308"/>
      <c r="D5" s="308"/>
      <c r="E5" s="308"/>
      <c r="F5" s="309"/>
    </row>
    <row r="6" spans="1:6" customFormat="1" ht="48" customHeight="1">
      <c r="A6" s="310" t="s">
        <v>98</v>
      </c>
      <c r="B6" s="311"/>
      <c r="C6" s="311"/>
      <c r="D6" s="312"/>
      <c r="E6" s="313" t="s">
        <v>69</v>
      </c>
      <c r="F6" s="314"/>
    </row>
    <row r="7" spans="1:6" customFormat="1" ht="15.75">
      <c r="A7" s="315" t="s">
        <v>86</v>
      </c>
      <c r="B7" s="316"/>
      <c r="C7" s="316"/>
      <c r="D7" s="316"/>
      <c r="E7" s="316"/>
      <c r="F7" s="317"/>
    </row>
    <row r="8" spans="1:6" customFormat="1" ht="15.75">
      <c r="A8" s="315" t="s">
        <v>84</v>
      </c>
      <c r="B8" s="316"/>
      <c r="C8" s="316"/>
      <c r="D8" s="316"/>
      <c r="E8" s="316"/>
      <c r="F8" s="317"/>
    </row>
    <row r="9" spans="1:6" customFormat="1" ht="15.75">
      <c r="A9" s="315" t="s">
        <v>80</v>
      </c>
      <c r="B9" s="316"/>
      <c r="C9" s="316"/>
      <c r="D9" s="316"/>
      <c r="E9" s="316"/>
      <c r="F9" s="317"/>
    </row>
    <row r="10" spans="1:6" customFormat="1" ht="15.75">
      <c r="A10" s="315" t="s">
        <v>100</v>
      </c>
      <c r="B10" s="316"/>
      <c r="C10" s="316"/>
      <c r="D10" s="316"/>
      <c r="E10" s="316"/>
      <c r="F10" s="317"/>
    </row>
    <row r="11" spans="1:6" customFormat="1" ht="15.75">
      <c r="A11" s="315" t="s">
        <v>76</v>
      </c>
      <c r="B11" s="316"/>
      <c r="C11" s="316"/>
      <c r="D11" s="316"/>
      <c r="E11" s="316"/>
      <c r="F11" s="317"/>
    </row>
    <row r="12" spans="1:6" customFormat="1" ht="21">
      <c r="A12" s="318" t="s">
        <v>32</v>
      </c>
      <c r="B12" s="319"/>
      <c r="C12" s="319"/>
      <c r="D12" s="319"/>
      <c r="E12" s="319"/>
      <c r="F12" s="320"/>
    </row>
    <row r="13" spans="1:6" ht="12" customHeight="1" thickBot="1">
      <c r="A13" s="288"/>
      <c r="B13" s="289"/>
      <c r="C13" s="289"/>
      <c r="D13" s="289"/>
      <c r="E13" s="289"/>
      <c r="F13" s="290"/>
    </row>
    <row r="14" spans="1:6" ht="15.75" thickBot="1">
      <c r="A14" s="40" t="s">
        <v>34</v>
      </c>
      <c r="B14" s="41" t="s">
        <v>35</v>
      </c>
      <c r="C14" s="49" t="s">
        <v>36</v>
      </c>
      <c r="D14" s="50" t="s">
        <v>37</v>
      </c>
      <c r="E14" s="114" t="s">
        <v>38</v>
      </c>
      <c r="F14" s="115" t="s">
        <v>39</v>
      </c>
    </row>
    <row r="15" spans="1:6" ht="75" customHeight="1">
      <c r="A15" s="202" t="s">
        <v>165</v>
      </c>
      <c r="B15" s="203" t="s">
        <v>163</v>
      </c>
      <c r="C15" s="204" t="s">
        <v>164</v>
      </c>
      <c r="D15" s="205" t="s">
        <v>160</v>
      </c>
      <c r="E15" s="206">
        <v>2302.5</v>
      </c>
      <c r="F15" s="207">
        <v>112</v>
      </c>
    </row>
    <row r="16" spans="1:6" ht="79.5" customHeight="1" thickBot="1">
      <c r="A16" s="208" t="s">
        <v>166</v>
      </c>
      <c r="B16" s="198" t="s">
        <v>163</v>
      </c>
      <c r="C16" s="201" t="s">
        <v>162</v>
      </c>
      <c r="D16" s="199" t="s">
        <v>161</v>
      </c>
      <c r="E16" s="200">
        <v>2050.1999999999998</v>
      </c>
      <c r="F16" s="209">
        <v>121</v>
      </c>
    </row>
    <row r="17" spans="1:7" s="3" customFormat="1" ht="21" customHeight="1" thickBot="1">
      <c r="A17" s="300" t="s">
        <v>85</v>
      </c>
      <c r="B17" s="301"/>
      <c r="C17" s="301"/>
      <c r="D17" s="302"/>
      <c r="E17" s="60">
        <f>SUM(E15:E16)</f>
        <v>4352.7</v>
      </c>
      <c r="F17" s="48"/>
    </row>
    <row r="18" spans="1:7" s="3" customFormat="1" ht="15" hidden="1" customHeight="1">
      <c r="A18" s="42"/>
      <c r="B18" s="43"/>
      <c r="C18" s="44"/>
      <c r="D18" s="45"/>
      <c r="E18" s="46"/>
      <c r="F18" s="47"/>
    </row>
    <row r="19" spans="1:7" s="3" customFormat="1" ht="15" hidden="1" customHeight="1">
      <c r="A19" s="18"/>
      <c r="B19" s="22"/>
      <c r="C19" s="20"/>
      <c r="D19" s="21"/>
      <c r="E19" s="15"/>
      <c r="F19" s="19"/>
    </row>
    <row r="20" spans="1:7" s="3" customFormat="1" ht="15" hidden="1" customHeight="1">
      <c r="A20" s="18"/>
      <c r="B20" s="22"/>
      <c r="C20" s="20"/>
      <c r="D20" s="23"/>
      <c r="E20" s="15"/>
      <c r="F20" s="19"/>
    </row>
    <row r="21" spans="1:7" s="3" customFormat="1" ht="88.5" hidden="1" customHeight="1">
      <c r="A21" s="18"/>
      <c r="B21" s="22"/>
      <c r="C21" s="20"/>
      <c r="D21" s="21"/>
      <c r="E21" s="15"/>
      <c r="F21" s="19"/>
    </row>
    <row r="22" spans="1:7" s="3" customFormat="1" ht="15" hidden="1" customHeight="1">
      <c r="A22" s="18"/>
      <c r="B22" s="22"/>
      <c r="C22" s="20"/>
      <c r="D22" s="23"/>
      <c r="E22" s="15"/>
      <c r="F22" s="19"/>
    </row>
    <row r="23" spans="1:7" ht="10.5" customHeight="1"/>
    <row r="24" spans="1:7" customFormat="1" ht="15.75">
      <c r="A24" s="1"/>
      <c r="B24" s="4"/>
      <c r="C24" s="116" t="s">
        <v>72</v>
      </c>
      <c r="D24" s="61" t="s">
        <v>73</v>
      </c>
      <c r="E24" s="38"/>
      <c r="F24" s="39"/>
      <c r="G24" s="39"/>
    </row>
    <row r="25" spans="1:7" ht="20.25" customHeight="1">
      <c r="B25" s="37"/>
      <c r="C25" s="37"/>
      <c r="E25" s="37"/>
      <c r="F25" s="37"/>
      <c r="G25" s="37"/>
    </row>
    <row r="26" spans="1:7" ht="91.5" customHeight="1"/>
    <row r="27" spans="1:7" ht="31.5" customHeight="1">
      <c r="A27" s="303"/>
      <c r="B27" s="303"/>
      <c r="C27" s="303"/>
      <c r="D27" s="303"/>
      <c r="E27" s="303"/>
      <c r="F27" s="303"/>
      <c r="G27" s="51"/>
    </row>
  </sheetData>
  <mergeCells count="13">
    <mergeCell ref="A17:D17"/>
    <mergeCell ref="A27:F27"/>
    <mergeCell ref="A4:F4"/>
    <mergeCell ref="A5:F5"/>
    <mergeCell ref="A6:D6"/>
    <mergeCell ref="E6:F6"/>
    <mergeCell ref="A7:F7"/>
    <mergeCell ref="A13:F13"/>
    <mergeCell ref="A8:F8"/>
    <mergeCell ref="A9:F9"/>
    <mergeCell ref="A10:F10"/>
    <mergeCell ref="A11:F11"/>
    <mergeCell ref="A12:F12"/>
  </mergeCells>
  <printOptions horizontalCentered="1"/>
  <pageMargins left="0.51181102362204722" right="0.51181102362204722" top="0.55118110236220474" bottom="0.55118110236220474" header="0.31496062992125984" footer="0.31496062992125984"/>
  <pageSetup scale="9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0"/>
  <sheetViews>
    <sheetView tabSelected="1" zoomScaleNormal="100" zoomScaleSheetLayoutView="100" workbookViewId="0">
      <selection activeCell="B23" sqref="B23:H23"/>
    </sheetView>
  </sheetViews>
  <sheetFormatPr baseColWidth="10" defaultRowHeight="12.75"/>
  <cols>
    <col min="1" max="1" width="1.140625" style="93" customWidth="1"/>
    <col min="2" max="2" width="13.7109375" style="93" customWidth="1"/>
    <col min="3" max="3" width="15.7109375" style="93" customWidth="1"/>
    <col min="4" max="4" width="18" style="93" customWidth="1"/>
    <col min="5" max="5" width="16.28515625" style="93" customWidth="1"/>
    <col min="6" max="6" width="19.28515625" style="94" customWidth="1"/>
    <col min="7" max="7" width="26.140625" style="93" customWidth="1"/>
    <col min="8" max="8" width="28.85546875" style="93" customWidth="1"/>
    <col min="9" max="9" width="18.7109375" style="93" customWidth="1"/>
    <col min="10" max="10" width="9.85546875" style="93" customWidth="1"/>
    <col min="11" max="255" width="11.42578125" style="93"/>
    <col min="256" max="256" width="0.28515625" style="93" customWidth="1"/>
    <col min="257" max="257" width="6" style="93" customWidth="1"/>
    <col min="258" max="258" width="13.7109375" style="93" customWidth="1"/>
    <col min="259" max="259" width="14.7109375" style="93" customWidth="1"/>
    <col min="260" max="260" width="18" style="93" customWidth="1"/>
    <col min="261" max="261" width="16.28515625" style="93" customWidth="1"/>
    <col min="262" max="262" width="15" style="93" customWidth="1"/>
    <col min="263" max="263" width="26.140625" style="93" customWidth="1"/>
    <col min="264" max="264" width="19" style="93" customWidth="1"/>
    <col min="265" max="265" width="18.7109375" style="93" customWidth="1"/>
    <col min="266" max="266" width="9.85546875" style="93" customWidth="1"/>
    <col min="267" max="511" width="11.42578125" style="93"/>
    <col min="512" max="512" width="0.28515625" style="93" customWidth="1"/>
    <col min="513" max="513" width="6" style="93" customWidth="1"/>
    <col min="514" max="514" width="13.7109375" style="93" customWidth="1"/>
    <col min="515" max="515" width="14.7109375" style="93" customWidth="1"/>
    <col min="516" max="516" width="18" style="93" customWidth="1"/>
    <col min="517" max="517" width="16.28515625" style="93" customWidth="1"/>
    <col min="518" max="518" width="15" style="93" customWidth="1"/>
    <col min="519" max="519" width="26.140625" style="93" customWidth="1"/>
    <col min="520" max="520" width="19" style="93" customWidth="1"/>
    <col min="521" max="521" width="18.7109375" style="93" customWidth="1"/>
    <col min="522" max="522" width="9.85546875" style="93" customWidth="1"/>
    <col min="523" max="767" width="11.42578125" style="93"/>
    <col min="768" max="768" width="0.28515625" style="93" customWidth="1"/>
    <col min="769" max="769" width="6" style="93" customWidth="1"/>
    <col min="770" max="770" width="13.7109375" style="93" customWidth="1"/>
    <col min="771" max="771" width="14.7109375" style="93" customWidth="1"/>
    <col min="772" max="772" width="18" style="93" customWidth="1"/>
    <col min="773" max="773" width="16.28515625" style="93" customWidth="1"/>
    <col min="774" max="774" width="15" style="93" customWidth="1"/>
    <col min="775" max="775" width="26.140625" style="93" customWidth="1"/>
    <col min="776" max="776" width="19" style="93" customWidth="1"/>
    <col min="777" max="777" width="18.7109375" style="93" customWidth="1"/>
    <col min="778" max="778" width="9.85546875" style="93" customWidth="1"/>
    <col min="779" max="1023" width="11.42578125" style="93"/>
    <col min="1024" max="1024" width="0.28515625" style="93" customWidth="1"/>
    <col min="1025" max="1025" width="6" style="93" customWidth="1"/>
    <col min="1026" max="1026" width="13.7109375" style="93" customWidth="1"/>
    <col min="1027" max="1027" width="14.7109375" style="93" customWidth="1"/>
    <col min="1028" max="1028" width="18" style="93" customWidth="1"/>
    <col min="1029" max="1029" width="16.28515625" style="93" customWidth="1"/>
    <col min="1030" max="1030" width="15" style="93" customWidth="1"/>
    <col min="1031" max="1031" width="26.140625" style="93" customWidth="1"/>
    <col min="1032" max="1032" width="19" style="93" customWidth="1"/>
    <col min="1033" max="1033" width="18.7109375" style="93" customWidth="1"/>
    <col min="1034" max="1034" width="9.85546875" style="93" customWidth="1"/>
    <col min="1035" max="1279" width="11.42578125" style="93"/>
    <col min="1280" max="1280" width="0.28515625" style="93" customWidth="1"/>
    <col min="1281" max="1281" width="6" style="93" customWidth="1"/>
    <col min="1282" max="1282" width="13.7109375" style="93" customWidth="1"/>
    <col min="1283" max="1283" width="14.7109375" style="93" customWidth="1"/>
    <col min="1284" max="1284" width="18" style="93" customWidth="1"/>
    <col min="1285" max="1285" width="16.28515625" style="93" customWidth="1"/>
    <col min="1286" max="1286" width="15" style="93" customWidth="1"/>
    <col min="1287" max="1287" width="26.140625" style="93" customWidth="1"/>
    <col min="1288" max="1288" width="19" style="93" customWidth="1"/>
    <col min="1289" max="1289" width="18.7109375" style="93" customWidth="1"/>
    <col min="1290" max="1290" width="9.85546875" style="93" customWidth="1"/>
    <col min="1291" max="1535" width="11.42578125" style="93"/>
    <col min="1536" max="1536" width="0.28515625" style="93" customWidth="1"/>
    <col min="1537" max="1537" width="6" style="93" customWidth="1"/>
    <col min="1538" max="1538" width="13.7109375" style="93" customWidth="1"/>
    <col min="1539" max="1539" width="14.7109375" style="93" customWidth="1"/>
    <col min="1540" max="1540" width="18" style="93" customWidth="1"/>
    <col min="1541" max="1541" width="16.28515625" style="93" customWidth="1"/>
    <col min="1542" max="1542" width="15" style="93" customWidth="1"/>
    <col min="1543" max="1543" width="26.140625" style="93" customWidth="1"/>
    <col min="1544" max="1544" width="19" style="93" customWidth="1"/>
    <col min="1545" max="1545" width="18.7109375" style="93" customWidth="1"/>
    <col min="1546" max="1546" width="9.85546875" style="93" customWidth="1"/>
    <col min="1547" max="1791" width="11.42578125" style="93"/>
    <col min="1792" max="1792" width="0.28515625" style="93" customWidth="1"/>
    <col min="1793" max="1793" width="6" style="93" customWidth="1"/>
    <col min="1794" max="1794" width="13.7109375" style="93" customWidth="1"/>
    <col min="1795" max="1795" width="14.7109375" style="93" customWidth="1"/>
    <col min="1796" max="1796" width="18" style="93" customWidth="1"/>
    <col min="1797" max="1797" width="16.28515625" style="93" customWidth="1"/>
    <col min="1798" max="1798" width="15" style="93" customWidth="1"/>
    <col min="1799" max="1799" width="26.140625" style="93" customWidth="1"/>
    <col min="1800" max="1800" width="19" style="93" customWidth="1"/>
    <col min="1801" max="1801" width="18.7109375" style="93" customWidth="1"/>
    <col min="1802" max="1802" width="9.85546875" style="93" customWidth="1"/>
    <col min="1803" max="2047" width="11.42578125" style="93"/>
    <col min="2048" max="2048" width="0.28515625" style="93" customWidth="1"/>
    <col min="2049" max="2049" width="6" style="93" customWidth="1"/>
    <col min="2050" max="2050" width="13.7109375" style="93" customWidth="1"/>
    <col min="2051" max="2051" width="14.7109375" style="93" customWidth="1"/>
    <col min="2052" max="2052" width="18" style="93" customWidth="1"/>
    <col min="2053" max="2053" width="16.28515625" style="93" customWidth="1"/>
    <col min="2054" max="2054" width="15" style="93" customWidth="1"/>
    <col min="2055" max="2055" width="26.140625" style="93" customWidth="1"/>
    <col min="2056" max="2056" width="19" style="93" customWidth="1"/>
    <col min="2057" max="2057" width="18.7109375" style="93" customWidth="1"/>
    <col min="2058" max="2058" width="9.85546875" style="93" customWidth="1"/>
    <col min="2059" max="2303" width="11.42578125" style="93"/>
    <col min="2304" max="2304" width="0.28515625" style="93" customWidth="1"/>
    <col min="2305" max="2305" width="6" style="93" customWidth="1"/>
    <col min="2306" max="2306" width="13.7109375" style="93" customWidth="1"/>
    <col min="2307" max="2307" width="14.7109375" style="93" customWidth="1"/>
    <col min="2308" max="2308" width="18" style="93" customWidth="1"/>
    <col min="2309" max="2309" width="16.28515625" style="93" customWidth="1"/>
    <col min="2310" max="2310" width="15" style="93" customWidth="1"/>
    <col min="2311" max="2311" width="26.140625" style="93" customWidth="1"/>
    <col min="2312" max="2312" width="19" style="93" customWidth="1"/>
    <col min="2313" max="2313" width="18.7109375" style="93" customWidth="1"/>
    <col min="2314" max="2314" width="9.85546875" style="93" customWidth="1"/>
    <col min="2315" max="2559" width="11.42578125" style="93"/>
    <col min="2560" max="2560" width="0.28515625" style="93" customWidth="1"/>
    <col min="2561" max="2561" width="6" style="93" customWidth="1"/>
    <col min="2562" max="2562" width="13.7109375" style="93" customWidth="1"/>
    <col min="2563" max="2563" width="14.7109375" style="93" customWidth="1"/>
    <col min="2564" max="2564" width="18" style="93" customWidth="1"/>
    <col min="2565" max="2565" width="16.28515625" style="93" customWidth="1"/>
    <col min="2566" max="2566" width="15" style="93" customWidth="1"/>
    <col min="2567" max="2567" width="26.140625" style="93" customWidth="1"/>
    <col min="2568" max="2568" width="19" style="93" customWidth="1"/>
    <col min="2569" max="2569" width="18.7109375" style="93" customWidth="1"/>
    <col min="2570" max="2570" width="9.85546875" style="93" customWidth="1"/>
    <col min="2571" max="2815" width="11.42578125" style="93"/>
    <col min="2816" max="2816" width="0.28515625" style="93" customWidth="1"/>
    <col min="2817" max="2817" width="6" style="93" customWidth="1"/>
    <col min="2818" max="2818" width="13.7109375" style="93" customWidth="1"/>
    <col min="2819" max="2819" width="14.7109375" style="93" customWidth="1"/>
    <col min="2820" max="2820" width="18" style="93" customWidth="1"/>
    <col min="2821" max="2821" width="16.28515625" style="93" customWidth="1"/>
    <col min="2822" max="2822" width="15" style="93" customWidth="1"/>
    <col min="2823" max="2823" width="26.140625" style="93" customWidth="1"/>
    <col min="2824" max="2824" width="19" style="93" customWidth="1"/>
    <col min="2825" max="2825" width="18.7109375" style="93" customWidth="1"/>
    <col min="2826" max="2826" width="9.85546875" style="93" customWidth="1"/>
    <col min="2827" max="3071" width="11.42578125" style="93"/>
    <col min="3072" max="3072" width="0.28515625" style="93" customWidth="1"/>
    <col min="3073" max="3073" width="6" style="93" customWidth="1"/>
    <col min="3074" max="3074" width="13.7109375" style="93" customWidth="1"/>
    <col min="3075" max="3075" width="14.7109375" style="93" customWidth="1"/>
    <col min="3076" max="3076" width="18" style="93" customWidth="1"/>
    <col min="3077" max="3077" width="16.28515625" style="93" customWidth="1"/>
    <col min="3078" max="3078" width="15" style="93" customWidth="1"/>
    <col min="3079" max="3079" width="26.140625" style="93" customWidth="1"/>
    <col min="3080" max="3080" width="19" style="93" customWidth="1"/>
    <col min="3081" max="3081" width="18.7109375" style="93" customWidth="1"/>
    <col min="3082" max="3082" width="9.85546875" style="93" customWidth="1"/>
    <col min="3083" max="3327" width="11.42578125" style="93"/>
    <col min="3328" max="3328" width="0.28515625" style="93" customWidth="1"/>
    <col min="3329" max="3329" width="6" style="93" customWidth="1"/>
    <col min="3330" max="3330" width="13.7109375" style="93" customWidth="1"/>
    <col min="3331" max="3331" width="14.7109375" style="93" customWidth="1"/>
    <col min="3332" max="3332" width="18" style="93" customWidth="1"/>
    <col min="3333" max="3333" width="16.28515625" style="93" customWidth="1"/>
    <col min="3334" max="3334" width="15" style="93" customWidth="1"/>
    <col min="3335" max="3335" width="26.140625" style="93" customWidth="1"/>
    <col min="3336" max="3336" width="19" style="93" customWidth="1"/>
    <col min="3337" max="3337" width="18.7109375" style="93" customWidth="1"/>
    <col min="3338" max="3338" width="9.85546875" style="93" customWidth="1"/>
    <col min="3339" max="3583" width="11.42578125" style="93"/>
    <col min="3584" max="3584" width="0.28515625" style="93" customWidth="1"/>
    <col min="3585" max="3585" width="6" style="93" customWidth="1"/>
    <col min="3586" max="3586" width="13.7109375" style="93" customWidth="1"/>
    <col min="3587" max="3587" width="14.7109375" style="93" customWidth="1"/>
    <col min="3588" max="3588" width="18" style="93" customWidth="1"/>
    <col min="3589" max="3589" width="16.28515625" style="93" customWidth="1"/>
    <col min="3590" max="3590" width="15" style="93" customWidth="1"/>
    <col min="3591" max="3591" width="26.140625" style="93" customWidth="1"/>
    <col min="3592" max="3592" width="19" style="93" customWidth="1"/>
    <col min="3593" max="3593" width="18.7109375" style="93" customWidth="1"/>
    <col min="3594" max="3594" width="9.85546875" style="93" customWidth="1"/>
    <col min="3595" max="3839" width="11.42578125" style="93"/>
    <col min="3840" max="3840" width="0.28515625" style="93" customWidth="1"/>
    <col min="3841" max="3841" width="6" style="93" customWidth="1"/>
    <col min="3842" max="3842" width="13.7109375" style="93" customWidth="1"/>
    <col min="3843" max="3843" width="14.7109375" style="93" customWidth="1"/>
    <col min="3844" max="3844" width="18" style="93" customWidth="1"/>
    <col min="3845" max="3845" width="16.28515625" style="93" customWidth="1"/>
    <col min="3846" max="3846" width="15" style="93" customWidth="1"/>
    <col min="3847" max="3847" width="26.140625" style="93" customWidth="1"/>
    <col min="3848" max="3848" width="19" style="93" customWidth="1"/>
    <col min="3849" max="3849" width="18.7109375" style="93" customWidth="1"/>
    <col min="3850" max="3850" width="9.85546875" style="93" customWidth="1"/>
    <col min="3851" max="4095" width="11.42578125" style="93"/>
    <col min="4096" max="4096" width="0.28515625" style="93" customWidth="1"/>
    <col min="4097" max="4097" width="6" style="93" customWidth="1"/>
    <col min="4098" max="4098" width="13.7109375" style="93" customWidth="1"/>
    <col min="4099" max="4099" width="14.7109375" style="93" customWidth="1"/>
    <col min="4100" max="4100" width="18" style="93" customWidth="1"/>
    <col min="4101" max="4101" width="16.28515625" style="93" customWidth="1"/>
    <col min="4102" max="4102" width="15" style="93" customWidth="1"/>
    <col min="4103" max="4103" width="26.140625" style="93" customWidth="1"/>
    <col min="4104" max="4104" width="19" style="93" customWidth="1"/>
    <col min="4105" max="4105" width="18.7109375" style="93" customWidth="1"/>
    <col min="4106" max="4106" width="9.85546875" style="93" customWidth="1"/>
    <col min="4107" max="4351" width="11.42578125" style="93"/>
    <col min="4352" max="4352" width="0.28515625" style="93" customWidth="1"/>
    <col min="4353" max="4353" width="6" style="93" customWidth="1"/>
    <col min="4354" max="4354" width="13.7109375" style="93" customWidth="1"/>
    <col min="4355" max="4355" width="14.7109375" style="93" customWidth="1"/>
    <col min="4356" max="4356" width="18" style="93" customWidth="1"/>
    <col min="4357" max="4357" width="16.28515625" style="93" customWidth="1"/>
    <col min="4358" max="4358" width="15" style="93" customWidth="1"/>
    <col min="4359" max="4359" width="26.140625" style="93" customWidth="1"/>
    <col min="4360" max="4360" width="19" style="93" customWidth="1"/>
    <col min="4361" max="4361" width="18.7109375" style="93" customWidth="1"/>
    <col min="4362" max="4362" width="9.85546875" style="93" customWidth="1"/>
    <col min="4363" max="4607" width="11.42578125" style="93"/>
    <col min="4608" max="4608" width="0.28515625" style="93" customWidth="1"/>
    <col min="4609" max="4609" width="6" style="93" customWidth="1"/>
    <col min="4610" max="4610" width="13.7109375" style="93" customWidth="1"/>
    <col min="4611" max="4611" width="14.7109375" style="93" customWidth="1"/>
    <col min="4612" max="4612" width="18" style="93" customWidth="1"/>
    <col min="4613" max="4613" width="16.28515625" style="93" customWidth="1"/>
    <col min="4614" max="4614" width="15" style="93" customWidth="1"/>
    <col min="4615" max="4615" width="26.140625" style="93" customWidth="1"/>
    <col min="4616" max="4616" width="19" style="93" customWidth="1"/>
    <col min="4617" max="4617" width="18.7109375" style="93" customWidth="1"/>
    <col min="4618" max="4618" width="9.85546875" style="93" customWidth="1"/>
    <col min="4619" max="4863" width="11.42578125" style="93"/>
    <col min="4864" max="4864" width="0.28515625" style="93" customWidth="1"/>
    <col min="4865" max="4865" width="6" style="93" customWidth="1"/>
    <col min="4866" max="4866" width="13.7109375" style="93" customWidth="1"/>
    <col min="4867" max="4867" width="14.7109375" style="93" customWidth="1"/>
    <col min="4868" max="4868" width="18" style="93" customWidth="1"/>
    <col min="4869" max="4869" width="16.28515625" style="93" customWidth="1"/>
    <col min="4870" max="4870" width="15" style="93" customWidth="1"/>
    <col min="4871" max="4871" width="26.140625" style="93" customWidth="1"/>
    <col min="4872" max="4872" width="19" style="93" customWidth="1"/>
    <col min="4873" max="4873" width="18.7109375" style="93" customWidth="1"/>
    <col min="4874" max="4874" width="9.85546875" style="93" customWidth="1"/>
    <col min="4875" max="5119" width="11.42578125" style="93"/>
    <col min="5120" max="5120" width="0.28515625" style="93" customWidth="1"/>
    <col min="5121" max="5121" width="6" style="93" customWidth="1"/>
    <col min="5122" max="5122" width="13.7109375" style="93" customWidth="1"/>
    <col min="5123" max="5123" width="14.7109375" style="93" customWidth="1"/>
    <col min="5124" max="5124" width="18" style="93" customWidth="1"/>
    <col min="5125" max="5125" width="16.28515625" style="93" customWidth="1"/>
    <col min="5126" max="5126" width="15" style="93" customWidth="1"/>
    <col min="5127" max="5127" width="26.140625" style="93" customWidth="1"/>
    <col min="5128" max="5128" width="19" style="93" customWidth="1"/>
    <col min="5129" max="5129" width="18.7109375" style="93" customWidth="1"/>
    <col min="5130" max="5130" width="9.85546875" style="93" customWidth="1"/>
    <col min="5131" max="5375" width="11.42578125" style="93"/>
    <col min="5376" max="5376" width="0.28515625" style="93" customWidth="1"/>
    <col min="5377" max="5377" width="6" style="93" customWidth="1"/>
    <col min="5378" max="5378" width="13.7109375" style="93" customWidth="1"/>
    <col min="5379" max="5379" width="14.7109375" style="93" customWidth="1"/>
    <col min="5380" max="5380" width="18" style="93" customWidth="1"/>
    <col min="5381" max="5381" width="16.28515625" style="93" customWidth="1"/>
    <col min="5382" max="5382" width="15" style="93" customWidth="1"/>
    <col min="5383" max="5383" width="26.140625" style="93" customWidth="1"/>
    <col min="5384" max="5384" width="19" style="93" customWidth="1"/>
    <col min="5385" max="5385" width="18.7109375" style="93" customWidth="1"/>
    <col min="5386" max="5386" width="9.85546875" style="93" customWidth="1"/>
    <col min="5387" max="5631" width="11.42578125" style="93"/>
    <col min="5632" max="5632" width="0.28515625" style="93" customWidth="1"/>
    <col min="5633" max="5633" width="6" style="93" customWidth="1"/>
    <col min="5634" max="5634" width="13.7109375" style="93" customWidth="1"/>
    <col min="5635" max="5635" width="14.7109375" style="93" customWidth="1"/>
    <col min="5636" max="5636" width="18" style="93" customWidth="1"/>
    <col min="5637" max="5637" width="16.28515625" style="93" customWidth="1"/>
    <col min="5638" max="5638" width="15" style="93" customWidth="1"/>
    <col min="5639" max="5639" width="26.140625" style="93" customWidth="1"/>
    <col min="5640" max="5640" width="19" style="93" customWidth="1"/>
    <col min="5641" max="5641" width="18.7109375" style="93" customWidth="1"/>
    <col min="5642" max="5642" width="9.85546875" style="93" customWidth="1"/>
    <col min="5643" max="5887" width="11.42578125" style="93"/>
    <col min="5888" max="5888" width="0.28515625" style="93" customWidth="1"/>
    <col min="5889" max="5889" width="6" style="93" customWidth="1"/>
    <col min="5890" max="5890" width="13.7109375" style="93" customWidth="1"/>
    <col min="5891" max="5891" width="14.7109375" style="93" customWidth="1"/>
    <col min="5892" max="5892" width="18" style="93" customWidth="1"/>
    <col min="5893" max="5893" width="16.28515625" style="93" customWidth="1"/>
    <col min="5894" max="5894" width="15" style="93" customWidth="1"/>
    <col min="5895" max="5895" width="26.140625" style="93" customWidth="1"/>
    <col min="5896" max="5896" width="19" style="93" customWidth="1"/>
    <col min="5897" max="5897" width="18.7109375" style="93" customWidth="1"/>
    <col min="5898" max="5898" width="9.85546875" style="93" customWidth="1"/>
    <col min="5899" max="6143" width="11.42578125" style="93"/>
    <col min="6144" max="6144" width="0.28515625" style="93" customWidth="1"/>
    <col min="6145" max="6145" width="6" style="93" customWidth="1"/>
    <col min="6146" max="6146" width="13.7109375" style="93" customWidth="1"/>
    <col min="6147" max="6147" width="14.7109375" style="93" customWidth="1"/>
    <col min="6148" max="6148" width="18" style="93" customWidth="1"/>
    <col min="6149" max="6149" width="16.28515625" style="93" customWidth="1"/>
    <col min="6150" max="6150" width="15" style="93" customWidth="1"/>
    <col min="6151" max="6151" width="26.140625" style="93" customWidth="1"/>
    <col min="6152" max="6152" width="19" style="93" customWidth="1"/>
    <col min="6153" max="6153" width="18.7109375" style="93" customWidth="1"/>
    <col min="6154" max="6154" width="9.85546875" style="93" customWidth="1"/>
    <col min="6155" max="6399" width="11.42578125" style="93"/>
    <col min="6400" max="6400" width="0.28515625" style="93" customWidth="1"/>
    <col min="6401" max="6401" width="6" style="93" customWidth="1"/>
    <col min="6402" max="6402" width="13.7109375" style="93" customWidth="1"/>
    <col min="6403" max="6403" width="14.7109375" style="93" customWidth="1"/>
    <col min="6404" max="6404" width="18" style="93" customWidth="1"/>
    <col min="6405" max="6405" width="16.28515625" style="93" customWidth="1"/>
    <col min="6406" max="6406" width="15" style="93" customWidth="1"/>
    <col min="6407" max="6407" width="26.140625" style="93" customWidth="1"/>
    <col min="6408" max="6408" width="19" style="93" customWidth="1"/>
    <col min="6409" max="6409" width="18.7109375" style="93" customWidth="1"/>
    <col min="6410" max="6410" width="9.85546875" style="93" customWidth="1"/>
    <col min="6411" max="6655" width="11.42578125" style="93"/>
    <col min="6656" max="6656" width="0.28515625" style="93" customWidth="1"/>
    <col min="6657" max="6657" width="6" style="93" customWidth="1"/>
    <col min="6658" max="6658" width="13.7109375" style="93" customWidth="1"/>
    <col min="6659" max="6659" width="14.7109375" style="93" customWidth="1"/>
    <col min="6660" max="6660" width="18" style="93" customWidth="1"/>
    <col min="6661" max="6661" width="16.28515625" style="93" customWidth="1"/>
    <col min="6662" max="6662" width="15" style="93" customWidth="1"/>
    <col min="6663" max="6663" width="26.140625" style="93" customWidth="1"/>
    <col min="6664" max="6664" width="19" style="93" customWidth="1"/>
    <col min="6665" max="6665" width="18.7109375" style="93" customWidth="1"/>
    <col min="6666" max="6666" width="9.85546875" style="93" customWidth="1"/>
    <col min="6667" max="6911" width="11.42578125" style="93"/>
    <col min="6912" max="6912" width="0.28515625" style="93" customWidth="1"/>
    <col min="6913" max="6913" width="6" style="93" customWidth="1"/>
    <col min="6914" max="6914" width="13.7109375" style="93" customWidth="1"/>
    <col min="6915" max="6915" width="14.7109375" style="93" customWidth="1"/>
    <col min="6916" max="6916" width="18" style="93" customWidth="1"/>
    <col min="6917" max="6917" width="16.28515625" style="93" customWidth="1"/>
    <col min="6918" max="6918" width="15" style="93" customWidth="1"/>
    <col min="6919" max="6919" width="26.140625" style="93" customWidth="1"/>
    <col min="6920" max="6920" width="19" style="93" customWidth="1"/>
    <col min="6921" max="6921" width="18.7109375" style="93" customWidth="1"/>
    <col min="6922" max="6922" width="9.85546875" style="93" customWidth="1"/>
    <col min="6923" max="7167" width="11.42578125" style="93"/>
    <col min="7168" max="7168" width="0.28515625" style="93" customWidth="1"/>
    <col min="7169" max="7169" width="6" style="93" customWidth="1"/>
    <col min="7170" max="7170" width="13.7109375" style="93" customWidth="1"/>
    <col min="7171" max="7171" width="14.7109375" style="93" customWidth="1"/>
    <col min="7172" max="7172" width="18" style="93" customWidth="1"/>
    <col min="7173" max="7173" width="16.28515625" style="93" customWidth="1"/>
    <col min="7174" max="7174" width="15" style="93" customWidth="1"/>
    <col min="7175" max="7175" width="26.140625" style="93" customWidth="1"/>
    <col min="7176" max="7176" width="19" style="93" customWidth="1"/>
    <col min="7177" max="7177" width="18.7109375" style="93" customWidth="1"/>
    <col min="7178" max="7178" width="9.85546875" style="93" customWidth="1"/>
    <col min="7179" max="7423" width="11.42578125" style="93"/>
    <col min="7424" max="7424" width="0.28515625" style="93" customWidth="1"/>
    <col min="7425" max="7425" width="6" style="93" customWidth="1"/>
    <col min="7426" max="7426" width="13.7109375" style="93" customWidth="1"/>
    <col min="7427" max="7427" width="14.7109375" style="93" customWidth="1"/>
    <col min="7428" max="7428" width="18" style="93" customWidth="1"/>
    <col min="7429" max="7429" width="16.28515625" style="93" customWidth="1"/>
    <col min="7430" max="7430" width="15" style="93" customWidth="1"/>
    <col min="7431" max="7431" width="26.140625" style="93" customWidth="1"/>
    <col min="7432" max="7432" width="19" style="93" customWidth="1"/>
    <col min="7433" max="7433" width="18.7109375" style="93" customWidth="1"/>
    <col min="7434" max="7434" width="9.85546875" style="93" customWidth="1"/>
    <col min="7435" max="7679" width="11.42578125" style="93"/>
    <col min="7680" max="7680" width="0.28515625" style="93" customWidth="1"/>
    <col min="7681" max="7681" width="6" style="93" customWidth="1"/>
    <col min="7682" max="7682" width="13.7109375" style="93" customWidth="1"/>
    <col min="7683" max="7683" width="14.7109375" style="93" customWidth="1"/>
    <col min="7684" max="7684" width="18" style="93" customWidth="1"/>
    <col min="7685" max="7685" width="16.28515625" style="93" customWidth="1"/>
    <col min="7686" max="7686" width="15" style="93" customWidth="1"/>
    <col min="7687" max="7687" width="26.140625" style="93" customWidth="1"/>
    <col min="7688" max="7688" width="19" style="93" customWidth="1"/>
    <col min="7689" max="7689" width="18.7109375" style="93" customWidth="1"/>
    <col min="7690" max="7690" width="9.85546875" style="93" customWidth="1"/>
    <col min="7691" max="7935" width="11.42578125" style="93"/>
    <col min="7936" max="7936" width="0.28515625" style="93" customWidth="1"/>
    <col min="7937" max="7937" width="6" style="93" customWidth="1"/>
    <col min="7938" max="7938" width="13.7109375" style="93" customWidth="1"/>
    <col min="7939" max="7939" width="14.7109375" style="93" customWidth="1"/>
    <col min="7940" max="7940" width="18" style="93" customWidth="1"/>
    <col min="7941" max="7941" width="16.28515625" style="93" customWidth="1"/>
    <col min="7942" max="7942" width="15" style="93" customWidth="1"/>
    <col min="7943" max="7943" width="26.140625" style="93" customWidth="1"/>
    <col min="7944" max="7944" width="19" style="93" customWidth="1"/>
    <col min="7945" max="7945" width="18.7109375" style="93" customWidth="1"/>
    <col min="7946" max="7946" width="9.85546875" style="93" customWidth="1"/>
    <col min="7947" max="8191" width="11.42578125" style="93"/>
    <col min="8192" max="8192" width="0.28515625" style="93" customWidth="1"/>
    <col min="8193" max="8193" width="6" style="93" customWidth="1"/>
    <col min="8194" max="8194" width="13.7109375" style="93" customWidth="1"/>
    <col min="8195" max="8195" width="14.7109375" style="93" customWidth="1"/>
    <col min="8196" max="8196" width="18" style="93" customWidth="1"/>
    <col min="8197" max="8197" width="16.28515625" style="93" customWidth="1"/>
    <col min="8198" max="8198" width="15" style="93" customWidth="1"/>
    <col min="8199" max="8199" width="26.140625" style="93" customWidth="1"/>
    <col min="8200" max="8200" width="19" style="93" customWidth="1"/>
    <col min="8201" max="8201" width="18.7109375" style="93" customWidth="1"/>
    <col min="8202" max="8202" width="9.85546875" style="93" customWidth="1"/>
    <col min="8203" max="8447" width="11.42578125" style="93"/>
    <col min="8448" max="8448" width="0.28515625" style="93" customWidth="1"/>
    <col min="8449" max="8449" width="6" style="93" customWidth="1"/>
    <col min="8450" max="8450" width="13.7109375" style="93" customWidth="1"/>
    <col min="8451" max="8451" width="14.7109375" style="93" customWidth="1"/>
    <col min="8452" max="8452" width="18" style="93" customWidth="1"/>
    <col min="8453" max="8453" width="16.28515625" style="93" customWidth="1"/>
    <col min="8454" max="8454" width="15" style="93" customWidth="1"/>
    <col min="8455" max="8455" width="26.140625" style="93" customWidth="1"/>
    <col min="8456" max="8456" width="19" style="93" customWidth="1"/>
    <col min="8457" max="8457" width="18.7109375" style="93" customWidth="1"/>
    <col min="8458" max="8458" width="9.85546875" style="93" customWidth="1"/>
    <col min="8459" max="8703" width="11.42578125" style="93"/>
    <col min="8704" max="8704" width="0.28515625" style="93" customWidth="1"/>
    <col min="8705" max="8705" width="6" style="93" customWidth="1"/>
    <col min="8706" max="8706" width="13.7109375" style="93" customWidth="1"/>
    <col min="8707" max="8707" width="14.7109375" style="93" customWidth="1"/>
    <col min="8708" max="8708" width="18" style="93" customWidth="1"/>
    <col min="8709" max="8709" width="16.28515625" style="93" customWidth="1"/>
    <col min="8710" max="8710" width="15" style="93" customWidth="1"/>
    <col min="8711" max="8711" width="26.140625" style="93" customWidth="1"/>
    <col min="8712" max="8712" width="19" style="93" customWidth="1"/>
    <col min="8713" max="8713" width="18.7109375" style="93" customWidth="1"/>
    <col min="8714" max="8714" width="9.85546875" style="93" customWidth="1"/>
    <col min="8715" max="8959" width="11.42578125" style="93"/>
    <col min="8960" max="8960" width="0.28515625" style="93" customWidth="1"/>
    <col min="8961" max="8961" width="6" style="93" customWidth="1"/>
    <col min="8962" max="8962" width="13.7109375" style="93" customWidth="1"/>
    <col min="8963" max="8963" width="14.7109375" style="93" customWidth="1"/>
    <col min="8964" max="8964" width="18" style="93" customWidth="1"/>
    <col min="8965" max="8965" width="16.28515625" style="93" customWidth="1"/>
    <col min="8966" max="8966" width="15" style="93" customWidth="1"/>
    <col min="8967" max="8967" width="26.140625" style="93" customWidth="1"/>
    <col min="8968" max="8968" width="19" style="93" customWidth="1"/>
    <col min="8969" max="8969" width="18.7109375" style="93" customWidth="1"/>
    <col min="8970" max="8970" width="9.85546875" style="93" customWidth="1"/>
    <col min="8971" max="9215" width="11.42578125" style="93"/>
    <col min="9216" max="9216" width="0.28515625" style="93" customWidth="1"/>
    <col min="9217" max="9217" width="6" style="93" customWidth="1"/>
    <col min="9218" max="9218" width="13.7109375" style="93" customWidth="1"/>
    <col min="9219" max="9219" width="14.7109375" style="93" customWidth="1"/>
    <col min="9220" max="9220" width="18" style="93" customWidth="1"/>
    <col min="9221" max="9221" width="16.28515625" style="93" customWidth="1"/>
    <col min="9222" max="9222" width="15" style="93" customWidth="1"/>
    <col min="9223" max="9223" width="26.140625" style="93" customWidth="1"/>
    <col min="9224" max="9224" width="19" style="93" customWidth="1"/>
    <col min="9225" max="9225" width="18.7109375" style="93" customWidth="1"/>
    <col min="9226" max="9226" width="9.85546875" style="93" customWidth="1"/>
    <col min="9227" max="9471" width="11.42578125" style="93"/>
    <col min="9472" max="9472" width="0.28515625" style="93" customWidth="1"/>
    <col min="9473" max="9473" width="6" style="93" customWidth="1"/>
    <col min="9474" max="9474" width="13.7109375" style="93" customWidth="1"/>
    <col min="9475" max="9475" width="14.7109375" style="93" customWidth="1"/>
    <col min="9476" max="9476" width="18" style="93" customWidth="1"/>
    <col min="9477" max="9477" width="16.28515625" style="93" customWidth="1"/>
    <col min="9478" max="9478" width="15" style="93" customWidth="1"/>
    <col min="9479" max="9479" width="26.140625" style="93" customWidth="1"/>
    <col min="9480" max="9480" width="19" style="93" customWidth="1"/>
    <col min="9481" max="9481" width="18.7109375" style="93" customWidth="1"/>
    <col min="9482" max="9482" width="9.85546875" style="93" customWidth="1"/>
    <col min="9483" max="9727" width="11.42578125" style="93"/>
    <col min="9728" max="9728" width="0.28515625" style="93" customWidth="1"/>
    <col min="9729" max="9729" width="6" style="93" customWidth="1"/>
    <col min="9730" max="9730" width="13.7109375" style="93" customWidth="1"/>
    <col min="9731" max="9731" width="14.7109375" style="93" customWidth="1"/>
    <col min="9732" max="9732" width="18" style="93" customWidth="1"/>
    <col min="9733" max="9733" width="16.28515625" style="93" customWidth="1"/>
    <col min="9734" max="9734" width="15" style="93" customWidth="1"/>
    <col min="9735" max="9735" width="26.140625" style="93" customWidth="1"/>
    <col min="9736" max="9736" width="19" style="93" customWidth="1"/>
    <col min="9737" max="9737" width="18.7109375" style="93" customWidth="1"/>
    <col min="9738" max="9738" width="9.85546875" style="93" customWidth="1"/>
    <col min="9739" max="9983" width="11.42578125" style="93"/>
    <col min="9984" max="9984" width="0.28515625" style="93" customWidth="1"/>
    <col min="9985" max="9985" width="6" style="93" customWidth="1"/>
    <col min="9986" max="9986" width="13.7109375" style="93" customWidth="1"/>
    <col min="9987" max="9987" width="14.7109375" style="93" customWidth="1"/>
    <col min="9988" max="9988" width="18" style="93" customWidth="1"/>
    <col min="9989" max="9989" width="16.28515625" style="93" customWidth="1"/>
    <col min="9990" max="9990" width="15" style="93" customWidth="1"/>
    <col min="9991" max="9991" width="26.140625" style="93" customWidth="1"/>
    <col min="9992" max="9992" width="19" style="93" customWidth="1"/>
    <col min="9993" max="9993" width="18.7109375" style="93" customWidth="1"/>
    <col min="9994" max="9994" width="9.85546875" style="93" customWidth="1"/>
    <col min="9995" max="10239" width="11.42578125" style="93"/>
    <col min="10240" max="10240" width="0.28515625" style="93" customWidth="1"/>
    <col min="10241" max="10241" width="6" style="93" customWidth="1"/>
    <col min="10242" max="10242" width="13.7109375" style="93" customWidth="1"/>
    <col min="10243" max="10243" width="14.7109375" style="93" customWidth="1"/>
    <col min="10244" max="10244" width="18" style="93" customWidth="1"/>
    <col min="10245" max="10245" width="16.28515625" style="93" customWidth="1"/>
    <col min="10246" max="10246" width="15" style="93" customWidth="1"/>
    <col min="10247" max="10247" width="26.140625" style="93" customWidth="1"/>
    <col min="10248" max="10248" width="19" style="93" customWidth="1"/>
    <col min="10249" max="10249" width="18.7109375" style="93" customWidth="1"/>
    <col min="10250" max="10250" width="9.85546875" style="93" customWidth="1"/>
    <col min="10251" max="10495" width="11.42578125" style="93"/>
    <col min="10496" max="10496" width="0.28515625" style="93" customWidth="1"/>
    <col min="10497" max="10497" width="6" style="93" customWidth="1"/>
    <col min="10498" max="10498" width="13.7109375" style="93" customWidth="1"/>
    <col min="10499" max="10499" width="14.7109375" style="93" customWidth="1"/>
    <col min="10500" max="10500" width="18" style="93" customWidth="1"/>
    <col min="10501" max="10501" width="16.28515625" style="93" customWidth="1"/>
    <col min="10502" max="10502" width="15" style="93" customWidth="1"/>
    <col min="10503" max="10503" width="26.140625" style="93" customWidth="1"/>
    <col min="10504" max="10504" width="19" style="93" customWidth="1"/>
    <col min="10505" max="10505" width="18.7109375" style="93" customWidth="1"/>
    <col min="10506" max="10506" width="9.85546875" style="93" customWidth="1"/>
    <col min="10507" max="10751" width="11.42578125" style="93"/>
    <col min="10752" max="10752" width="0.28515625" style="93" customWidth="1"/>
    <col min="10753" max="10753" width="6" style="93" customWidth="1"/>
    <col min="10754" max="10754" width="13.7109375" style="93" customWidth="1"/>
    <col min="10755" max="10755" width="14.7109375" style="93" customWidth="1"/>
    <col min="10756" max="10756" width="18" style="93" customWidth="1"/>
    <col min="10757" max="10757" width="16.28515625" style="93" customWidth="1"/>
    <col min="10758" max="10758" width="15" style="93" customWidth="1"/>
    <col min="10759" max="10759" width="26.140625" style="93" customWidth="1"/>
    <col min="10760" max="10760" width="19" style="93" customWidth="1"/>
    <col min="10761" max="10761" width="18.7109375" style="93" customWidth="1"/>
    <col min="10762" max="10762" width="9.85546875" style="93" customWidth="1"/>
    <col min="10763" max="11007" width="11.42578125" style="93"/>
    <col min="11008" max="11008" width="0.28515625" style="93" customWidth="1"/>
    <col min="11009" max="11009" width="6" style="93" customWidth="1"/>
    <col min="11010" max="11010" width="13.7109375" style="93" customWidth="1"/>
    <col min="11011" max="11011" width="14.7109375" style="93" customWidth="1"/>
    <col min="11012" max="11012" width="18" style="93" customWidth="1"/>
    <col min="11013" max="11013" width="16.28515625" style="93" customWidth="1"/>
    <col min="11014" max="11014" width="15" style="93" customWidth="1"/>
    <col min="11015" max="11015" width="26.140625" style="93" customWidth="1"/>
    <col min="11016" max="11016" width="19" style="93" customWidth="1"/>
    <col min="11017" max="11017" width="18.7109375" style="93" customWidth="1"/>
    <col min="11018" max="11018" width="9.85546875" style="93" customWidth="1"/>
    <col min="11019" max="11263" width="11.42578125" style="93"/>
    <col min="11264" max="11264" width="0.28515625" style="93" customWidth="1"/>
    <col min="11265" max="11265" width="6" style="93" customWidth="1"/>
    <col min="11266" max="11266" width="13.7109375" style="93" customWidth="1"/>
    <col min="11267" max="11267" width="14.7109375" style="93" customWidth="1"/>
    <col min="11268" max="11268" width="18" style="93" customWidth="1"/>
    <col min="11269" max="11269" width="16.28515625" style="93" customWidth="1"/>
    <col min="11270" max="11270" width="15" style="93" customWidth="1"/>
    <col min="11271" max="11271" width="26.140625" style="93" customWidth="1"/>
    <col min="11272" max="11272" width="19" style="93" customWidth="1"/>
    <col min="11273" max="11273" width="18.7109375" style="93" customWidth="1"/>
    <col min="11274" max="11274" width="9.85546875" style="93" customWidth="1"/>
    <col min="11275" max="11519" width="11.42578125" style="93"/>
    <col min="11520" max="11520" width="0.28515625" style="93" customWidth="1"/>
    <col min="11521" max="11521" width="6" style="93" customWidth="1"/>
    <col min="11522" max="11522" width="13.7109375" style="93" customWidth="1"/>
    <col min="11523" max="11523" width="14.7109375" style="93" customWidth="1"/>
    <col min="11524" max="11524" width="18" style="93" customWidth="1"/>
    <col min="11525" max="11525" width="16.28515625" style="93" customWidth="1"/>
    <col min="11526" max="11526" width="15" style="93" customWidth="1"/>
    <col min="11527" max="11527" width="26.140625" style="93" customWidth="1"/>
    <col min="11528" max="11528" width="19" style="93" customWidth="1"/>
    <col min="11529" max="11529" width="18.7109375" style="93" customWidth="1"/>
    <col min="11530" max="11530" width="9.85546875" style="93" customWidth="1"/>
    <col min="11531" max="11775" width="11.42578125" style="93"/>
    <col min="11776" max="11776" width="0.28515625" style="93" customWidth="1"/>
    <col min="11777" max="11777" width="6" style="93" customWidth="1"/>
    <col min="11778" max="11778" width="13.7109375" style="93" customWidth="1"/>
    <col min="11779" max="11779" width="14.7109375" style="93" customWidth="1"/>
    <col min="11780" max="11780" width="18" style="93" customWidth="1"/>
    <col min="11781" max="11781" width="16.28515625" style="93" customWidth="1"/>
    <col min="11782" max="11782" width="15" style="93" customWidth="1"/>
    <col min="11783" max="11783" width="26.140625" style="93" customWidth="1"/>
    <col min="11784" max="11784" width="19" style="93" customWidth="1"/>
    <col min="11785" max="11785" width="18.7109375" style="93" customWidth="1"/>
    <col min="11786" max="11786" width="9.85546875" style="93" customWidth="1"/>
    <col min="11787" max="12031" width="11.42578125" style="93"/>
    <col min="12032" max="12032" width="0.28515625" style="93" customWidth="1"/>
    <col min="12033" max="12033" width="6" style="93" customWidth="1"/>
    <col min="12034" max="12034" width="13.7109375" style="93" customWidth="1"/>
    <col min="12035" max="12035" width="14.7109375" style="93" customWidth="1"/>
    <col min="12036" max="12036" width="18" style="93" customWidth="1"/>
    <col min="12037" max="12037" width="16.28515625" style="93" customWidth="1"/>
    <col min="12038" max="12038" width="15" style="93" customWidth="1"/>
    <col min="12039" max="12039" width="26.140625" style="93" customWidth="1"/>
    <col min="12040" max="12040" width="19" style="93" customWidth="1"/>
    <col min="12041" max="12041" width="18.7109375" style="93" customWidth="1"/>
    <col min="12042" max="12042" width="9.85546875" style="93" customWidth="1"/>
    <col min="12043" max="12287" width="11.42578125" style="93"/>
    <col min="12288" max="12288" width="0.28515625" style="93" customWidth="1"/>
    <col min="12289" max="12289" width="6" style="93" customWidth="1"/>
    <col min="12290" max="12290" width="13.7109375" style="93" customWidth="1"/>
    <col min="12291" max="12291" width="14.7109375" style="93" customWidth="1"/>
    <col min="12292" max="12292" width="18" style="93" customWidth="1"/>
    <col min="12293" max="12293" width="16.28515625" style="93" customWidth="1"/>
    <col min="12294" max="12294" width="15" style="93" customWidth="1"/>
    <col min="12295" max="12295" width="26.140625" style="93" customWidth="1"/>
    <col min="12296" max="12296" width="19" style="93" customWidth="1"/>
    <col min="12297" max="12297" width="18.7109375" style="93" customWidth="1"/>
    <col min="12298" max="12298" width="9.85546875" style="93" customWidth="1"/>
    <col min="12299" max="12543" width="11.42578125" style="93"/>
    <col min="12544" max="12544" width="0.28515625" style="93" customWidth="1"/>
    <col min="12545" max="12545" width="6" style="93" customWidth="1"/>
    <col min="12546" max="12546" width="13.7109375" style="93" customWidth="1"/>
    <col min="12547" max="12547" width="14.7109375" style="93" customWidth="1"/>
    <col min="12548" max="12548" width="18" style="93" customWidth="1"/>
    <col min="12549" max="12549" width="16.28515625" style="93" customWidth="1"/>
    <col min="12550" max="12550" width="15" style="93" customWidth="1"/>
    <col min="12551" max="12551" width="26.140625" style="93" customWidth="1"/>
    <col min="12552" max="12552" width="19" style="93" customWidth="1"/>
    <col min="12553" max="12553" width="18.7109375" style="93" customWidth="1"/>
    <col min="12554" max="12554" width="9.85546875" style="93" customWidth="1"/>
    <col min="12555" max="12799" width="11.42578125" style="93"/>
    <col min="12800" max="12800" width="0.28515625" style="93" customWidth="1"/>
    <col min="12801" max="12801" width="6" style="93" customWidth="1"/>
    <col min="12802" max="12802" width="13.7109375" style="93" customWidth="1"/>
    <col min="12803" max="12803" width="14.7109375" style="93" customWidth="1"/>
    <col min="12804" max="12804" width="18" style="93" customWidth="1"/>
    <col min="12805" max="12805" width="16.28515625" style="93" customWidth="1"/>
    <col min="12806" max="12806" width="15" style="93" customWidth="1"/>
    <col min="12807" max="12807" width="26.140625" style="93" customWidth="1"/>
    <col min="12808" max="12808" width="19" style="93" customWidth="1"/>
    <col min="12809" max="12809" width="18.7109375" style="93" customWidth="1"/>
    <col min="12810" max="12810" width="9.85546875" style="93" customWidth="1"/>
    <col min="12811" max="13055" width="11.42578125" style="93"/>
    <col min="13056" max="13056" width="0.28515625" style="93" customWidth="1"/>
    <col min="13057" max="13057" width="6" style="93" customWidth="1"/>
    <col min="13058" max="13058" width="13.7109375" style="93" customWidth="1"/>
    <col min="13059" max="13059" width="14.7109375" style="93" customWidth="1"/>
    <col min="13060" max="13060" width="18" style="93" customWidth="1"/>
    <col min="13061" max="13061" width="16.28515625" style="93" customWidth="1"/>
    <col min="13062" max="13062" width="15" style="93" customWidth="1"/>
    <col min="13063" max="13063" width="26.140625" style="93" customWidth="1"/>
    <col min="13064" max="13064" width="19" style="93" customWidth="1"/>
    <col min="13065" max="13065" width="18.7109375" style="93" customWidth="1"/>
    <col min="13066" max="13066" width="9.85546875" style="93" customWidth="1"/>
    <col min="13067" max="13311" width="11.42578125" style="93"/>
    <col min="13312" max="13312" width="0.28515625" style="93" customWidth="1"/>
    <col min="13313" max="13313" width="6" style="93" customWidth="1"/>
    <col min="13314" max="13314" width="13.7109375" style="93" customWidth="1"/>
    <col min="13315" max="13315" width="14.7109375" style="93" customWidth="1"/>
    <col min="13316" max="13316" width="18" style="93" customWidth="1"/>
    <col min="13317" max="13317" width="16.28515625" style="93" customWidth="1"/>
    <col min="13318" max="13318" width="15" style="93" customWidth="1"/>
    <col min="13319" max="13319" width="26.140625" style="93" customWidth="1"/>
    <col min="13320" max="13320" width="19" style="93" customWidth="1"/>
    <col min="13321" max="13321" width="18.7109375" style="93" customWidth="1"/>
    <col min="13322" max="13322" width="9.85546875" style="93" customWidth="1"/>
    <col min="13323" max="13567" width="11.42578125" style="93"/>
    <col min="13568" max="13568" width="0.28515625" style="93" customWidth="1"/>
    <col min="13569" max="13569" width="6" style="93" customWidth="1"/>
    <col min="13570" max="13570" width="13.7109375" style="93" customWidth="1"/>
    <col min="13571" max="13571" width="14.7109375" style="93" customWidth="1"/>
    <col min="13572" max="13572" width="18" style="93" customWidth="1"/>
    <col min="13573" max="13573" width="16.28515625" style="93" customWidth="1"/>
    <col min="13574" max="13574" width="15" style="93" customWidth="1"/>
    <col min="13575" max="13575" width="26.140625" style="93" customWidth="1"/>
    <col min="13576" max="13576" width="19" style="93" customWidth="1"/>
    <col min="13577" max="13577" width="18.7109375" style="93" customWidth="1"/>
    <col min="13578" max="13578" width="9.85546875" style="93" customWidth="1"/>
    <col min="13579" max="13823" width="11.42578125" style="93"/>
    <col min="13824" max="13824" width="0.28515625" style="93" customWidth="1"/>
    <col min="13825" max="13825" width="6" style="93" customWidth="1"/>
    <col min="13826" max="13826" width="13.7109375" style="93" customWidth="1"/>
    <col min="13827" max="13827" width="14.7109375" style="93" customWidth="1"/>
    <col min="13828" max="13828" width="18" style="93" customWidth="1"/>
    <col min="13829" max="13829" width="16.28515625" style="93" customWidth="1"/>
    <col min="13830" max="13830" width="15" style="93" customWidth="1"/>
    <col min="13831" max="13831" width="26.140625" style="93" customWidth="1"/>
    <col min="13832" max="13832" width="19" style="93" customWidth="1"/>
    <col min="13833" max="13833" width="18.7109375" style="93" customWidth="1"/>
    <col min="13834" max="13834" width="9.85546875" style="93" customWidth="1"/>
    <col min="13835" max="14079" width="11.42578125" style="93"/>
    <col min="14080" max="14080" width="0.28515625" style="93" customWidth="1"/>
    <col min="14081" max="14081" width="6" style="93" customWidth="1"/>
    <col min="14082" max="14082" width="13.7109375" style="93" customWidth="1"/>
    <col min="14083" max="14083" width="14.7109375" style="93" customWidth="1"/>
    <col min="14084" max="14084" width="18" style="93" customWidth="1"/>
    <col min="14085" max="14085" width="16.28515625" style="93" customWidth="1"/>
    <col min="14086" max="14086" width="15" style="93" customWidth="1"/>
    <col min="14087" max="14087" width="26.140625" style="93" customWidth="1"/>
    <col min="14088" max="14088" width="19" style="93" customWidth="1"/>
    <col min="14089" max="14089" width="18.7109375" style="93" customWidth="1"/>
    <col min="14090" max="14090" width="9.85546875" style="93" customWidth="1"/>
    <col min="14091" max="14335" width="11.42578125" style="93"/>
    <col min="14336" max="14336" width="0.28515625" style="93" customWidth="1"/>
    <col min="14337" max="14337" width="6" style="93" customWidth="1"/>
    <col min="14338" max="14338" width="13.7109375" style="93" customWidth="1"/>
    <col min="14339" max="14339" width="14.7109375" style="93" customWidth="1"/>
    <col min="14340" max="14340" width="18" style="93" customWidth="1"/>
    <col min="14341" max="14341" width="16.28515625" style="93" customWidth="1"/>
    <col min="14342" max="14342" width="15" style="93" customWidth="1"/>
    <col min="14343" max="14343" width="26.140625" style="93" customWidth="1"/>
    <col min="14344" max="14344" width="19" style="93" customWidth="1"/>
    <col min="14345" max="14345" width="18.7109375" style="93" customWidth="1"/>
    <col min="14346" max="14346" width="9.85546875" style="93" customWidth="1"/>
    <col min="14347" max="14591" width="11.42578125" style="93"/>
    <col min="14592" max="14592" width="0.28515625" style="93" customWidth="1"/>
    <col min="14593" max="14593" width="6" style="93" customWidth="1"/>
    <col min="14594" max="14594" width="13.7109375" style="93" customWidth="1"/>
    <col min="14595" max="14595" width="14.7109375" style="93" customWidth="1"/>
    <col min="14596" max="14596" width="18" style="93" customWidth="1"/>
    <col min="14597" max="14597" width="16.28515625" style="93" customWidth="1"/>
    <col min="14598" max="14598" width="15" style="93" customWidth="1"/>
    <col min="14599" max="14599" width="26.140625" style="93" customWidth="1"/>
    <col min="14600" max="14600" width="19" style="93" customWidth="1"/>
    <col min="14601" max="14601" width="18.7109375" style="93" customWidth="1"/>
    <col min="14602" max="14602" width="9.85546875" style="93" customWidth="1"/>
    <col min="14603" max="14847" width="11.42578125" style="93"/>
    <col min="14848" max="14848" width="0.28515625" style="93" customWidth="1"/>
    <col min="14849" max="14849" width="6" style="93" customWidth="1"/>
    <col min="14850" max="14850" width="13.7109375" style="93" customWidth="1"/>
    <col min="14851" max="14851" width="14.7109375" style="93" customWidth="1"/>
    <col min="14852" max="14852" width="18" style="93" customWidth="1"/>
    <col min="14853" max="14853" width="16.28515625" style="93" customWidth="1"/>
    <col min="14854" max="14854" width="15" style="93" customWidth="1"/>
    <col min="14855" max="14855" width="26.140625" style="93" customWidth="1"/>
    <col min="14856" max="14856" width="19" style="93" customWidth="1"/>
    <col min="14857" max="14857" width="18.7109375" style="93" customWidth="1"/>
    <col min="14858" max="14858" width="9.85546875" style="93" customWidth="1"/>
    <col min="14859" max="15103" width="11.42578125" style="93"/>
    <col min="15104" max="15104" width="0.28515625" style="93" customWidth="1"/>
    <col min="15105" max="15105" width="6" style="93" customWidth="1"/>
    <col min="15106" max="15106" width="13.7109375" style="93" customWidth="1"/>
    <col min="15107" max="15107" width="14.7109375" style="93" customWidth="1"/>
    <col min="15108" max="15108" width="18" style="93" customWidth="1"/>
    <col min="15109" max="15109" width="16.28515625" style="93" customWidth="1"/>
    <col min="15110" max="15110" width="15" style="93" customWidth="1"/>
    <col min="15111" max="15111" width="26.140625" style="93" customWidth="1"/>
    <col min="15112" max="15112" width="19" style="93" customWidth="1"/>
    <col min="15113" max="15113" width="18.7109375" style="93" customWidth="1"/>
    <col min="15114" max="15114" width="9.85546875" style="93" customWidth="1"/>
    <col min="15115" max="15359" width="11.42578125" style="93"/>
    <col min="15360" max="15360" width="0.28515625" style="93" customWidth="1"/>
    <col min="15361" max="15361" width="6" style="93" customWidth="1"/>
    <col min="15362" max="15362" width="13.7109375" style="93" customWidth="1"/>
    <col min="15363" max="15363" width="14.7109375" style="93" customWidth="1"/>
    <col min="15364" max="15364" width="18" style="93" customWidth="1"/>
    <col min="15365" max="15365" width="16.28515625" style="93" customWidth="1"/>
    <col min="15366" max="15366" width="15" style="93" customWidth="1"/>
    <col min="15367" max="15367" width="26.140625" style="93" customWidth="1"/>
    <col min="15368" max="15368" width="19" style="93" customWidth="1"/>
    <col min="15369" max="15369" width="18.7109375" style="93" customWidth="1"/>
    <col min="15370" max="15370" width="9.85546875" style="93" customWidth="1"/>
    <col min="15371" max="15615" width="11.42578125" style="93"/>
    <col min="15616" max="15616" width="0.28515625" style="93" customWidth="1"/>
    <col min="15617" max="15617" width="6" style="93" customWidth="1"/>
    <col min="15618" max="15618" width="13.7109375" style="93" customWidth="1"/>
    <col min="15619" max="15619" width="14.7109375" style="93" customWidth="1"/>
    <col min="15620" max="15620" width="18" style="93" customWidth="1"/>
    <col min="15621" max="15621" width="16.28515625" style="93" customWidth="1"/>
    <col min="15622" max="15622" width="15" style="93" customWidth="1"/>
    <col min="15623" max="15623" width="26.140625" style="93" customWidth="1"/>
    <col min="15624" max="15624" width="19" style="93" customWidth="1"/>
    <col min="15625" max="15625" width="18.7109375" style="93" customWidth="1"/>
    <col min="15626" max="15626" width="9.85546875" style="93" customWidth="1"/>
    <col min="15627" max="15871" width="11.42578125" style="93"/>
    <col min="15872" max="15872" width="0.28515625" style="93" customWidth="1"/>
    <col min="15873" max="15873" width="6" style="93" customWidth="1"/>
    <col min="15874" max="15874" width="13.7109375" style="93" customWidth="1"/>
    <col min="15875" max="15875" width="14.7109375" style="93" customWidth="1"/>
    <col min="15876" max="15876" width="18" style="93" customWidth="1"/>
    <col min="15877" max="15877" width="16.28515625" style="93" customWidth="1"/>
    <col min="15878" max="15878" width="15" style="93" customWidth="1"/>
    <col min="15879" max="15879" width="26.140625" style="93" customWidth="1"/>
    <col min="15880" max="15880" width="19" style="93" customWidth="1"/>
    <col min="15881" max="15881" width="18.7109375" style="93" customWidth="1"/>
    <col min="15882" max="15882" width="9.85546875" style="93" customWidth="1"/>
    <col min="15883" max="16127" width="11.42578125" style="93"/>
    <col min="16128" max="16128" width="0.28515625" style="93" customWidth="1"/>
    <col min="16129" max="16129" width="6" style="93" customWidth="1"/>
    <col min="16130" max="16130" width="13.7109375" style="93" customWidth="1"/>
    <col min="16131" max="16131" width="14.7109375" style="93" customWidth="1"/>
    <col min="16132" max="16132" width="18" style="93" customWidth="1"/>
    <col min="16133" max="16133" width="16.28515625" style="93" customWidth="1"/>
    <col min="16134" max="16134" width="15" style="93" customWidth="1"/>
    <col min="16135" max="16135" width="26.140625" style="93" customWidth="1"/>
    <col min="16136" max="16136" width="19" style="93" customWidth="1"/>
    <col min="16137" max="16137" width="18.7109375" style="93" customWidth="1"/>
    <col min="16138" max="16138" width="9.85546875" style="93" customWidth="1"/>
    <col min="16139" max="16384" width="11.42578125" style="93"/>
  </cols>
  <sheetData>
    <row r="1" spans="2:10" ht="15" customHeight="1"/>
    <row r="2" spans="2:10" ht="15" customHeight="1"/>
    <row r="3" spans="2:10" ht="15" customHeight="1" thickBot="1"/>
    <row r="4" spans="2:10" s="70" customFormat="1" ht="18.75">
      <c r="B4" s="324" t="s">
        <v>67</v>
      </c>
      <c r="C4" s="325"/>
      <c r="D4" s="325"/>
      <c r="E4" s="325"/>
      <c r="F4" s="325"/>
      <c r="G4" s="325"/>
      <c r="H4" s="326"/>
    </row>
    <row r="5" spans="2:10" s="70" customFormat="1" ht="18.75">
      <c r="B5" s="327" t="s">
        <v>68</v>
      </c>
      <c r="C5" s="328"/>
      <c r="D5" s="328"/>
      <c r="E5" s="328"/>
      <c r="F5" s="328"/>
      <c r="G5" s="328"/>
      <c r="H5" s="329"/>
    </row>
    <row r="6" spans="2:10" s="70" customFormat="1" ht="45.75" customHeight="1">
      <c r="B6" s="310" t="s">
        <v>94</v>
      </c>
      <c r="C6" s="311"/>
      <c r="D6" s="311"/>
      <c r="E6" s="311"/>
      <c r="F6" s="311"/>
      <c r="G6" s="311"/>
      <c r="H6" s="113" t="s">
        <v>89</v>
      </c>
    </row>
    <row r="7" spans="2:10" s="70" customFormat="1" ht="15.75">
      <c r="B7" s="321" t="s">
        <v>86</v>
      </c>
      <c r="C7" s="322"/>
      <c r="D7" s="322"/>
      <c r="E7" s="322"/>
      <c r="F7" s="322"/>
      <c r="G7" s="322"/>
      <c r="H7" s="323"/>
    </row>
    <row r="8" spans="2:10" s="70" customFormat="1" ht="15.75">
      <c r="B8" s="321" t="s">
        <v>84</v>
      </c>
      <c r="C8" s="322"/>
      <c r="D8" s="322"/>
      <c r="E8" s="322"/>
      <c r="F8" s="322"/>
      <c r="G8" s="322"/>
      <c r="H8" s="323"/>
    </row>
    <row r="9" spans="2:10" s="70" customFormat="1" ht="15.75">
      <c r="B9" s="321" t="s">
        <v>80</v>
      </c>
      <c r="C9" s="322"/>
      <c r="D9" s="322"/>
      <c r="E9" s="322"/>
      <c r="F9" s="322"/>
      <c r="G9" s="322"/>
      <c r="H9" s="323"/>
    </row>
    <row r="10" spans="2:10" s="70" customFormat="1" ht="15.75">
      <c r="B10" s="321" t="s">
        <v>100</v>
      </c>
      <c r="C10" s="322"/>
      <c r="D10" s="322"/>
      <c r="E10" s="322"/>
      <c r="F10" s="322"/>
      <c r="G10" s="322"/>
      <c r="H10" s="323"/>
    </row>
    <row r="11" spans="2:10" s="70" customFormat="1" ht="15.75">
      <c r="B11" s="321" t="s">
        <v>77</v>
      </c>
      <c r="C11" s="322"/>
      <c r="D11" s="322"/>
      <c r="E11" s="322"/>
      <c r="F11" s="322"/>
      <c r="G11" s="322"/>
      <c r="H11" s="323"/>
    </row>
    <row r="12" spans="2:10" s="70" customFormat="1" ht="21.75" thickBot="1">
      <c r="B12" s="333" t="s">
        <v>75</v>
      </c>
      <c r="C12" s="334"/>
      <c r="D12" s="334"/>
      <c r="E12" s="334"/>
      <c r="F12" s="334"/>
      <c r="G12" s="334"/>
      <c r="H12" s="335"/>
    </row>
    <row r="13" spans="2:10" ht="6" customHeight="1" thickBot="1">
      <c r="B13" s="336"/>
      <c r="C13" s="337"/>
      <c r="D13" s="337"/>
      <c r="E13" s="337"/>
      <c r="F13" s="337"/>
      <c r="G13" s="337"/>
      <c r="H13" s="338"/>
      <c r="I13" s="95"/>
      <c r="J13" s="96"/>
    </row>
    <row r="14" spans="2:10" ht="28.5" customHeight="1" thickBot="1">
      <c r="B14" s="117" t="s">
        <v>40</v>
      </c>
      <c r="C14" s="118" t="s">
        <v>41</v>
      </c>
      <c r="D14" s="118" t="s">
        <v>35</v>
      </c>
      <c r="E14" s="119" t="s">
        <v>81</v>
      </c>
      <c r="F14" s="119" t="s">
        <v>42</v>
      </c>
      <c r="G14" s="118" t="s">
        <v>43</v>
      </c>
      <c r="H14" s="120" t="s">
        <v>44</v>
      </c>
    </row>
    <row r="15" spans="2:10" s="141" customFormat="1" ht="21" thickBot="1">
      <c r="B15" s="339" t="s">
        <v>101</v>
      </c>
      <c r="C15" s="340"/>
      <c r="D15" s="340"/>
      <c r="E15" s="340"/>
      <c r="F15" s="340"/>
      <c r="G15" s="340"/>
      <c r="H15" s="341"/>
    </row>
    <row r="16" spans="2:10" ht="17.25" customHeight="1" thickBot="1">
      <c r="B16" s="331" t="s">
        <v>102</v>
      </c>
      <c r="C16" s="332"/>
      <c r="D16" s="332"/>
      <c r="E16" s="332"/>
      <c r="F16" s="121">
        <f>F15</f>
        <v>0</v>
      </c>
      <c r="G16" s="122"/>
      <c r="H16" s="123"/>
    </row>
    <row r="17" spans="2:10" ht="12.75" customHeight="1">
      <c r="B17" s="124"/>
      <c r="C17" s="125"/>
      <c r="D17" s="125"/>
      <c r="E17" s="125"/>
      <c r="F17" s="126"/>
      <c r="G17" s="125"/>
      <c r="H17" s="125"/>
    </row>
    <row r="18" spans="2:10" ht="18.75" customHeight="1">
      <c r="B18" s="125"/>
      <c r="D18" s="127" t="s">
        <v>82</v>
      </c>
      <c r="E18" s="128"/>
      <c r="F18" s="125"/>
      <c r="G18" s="129" t="s">
        <v>83</v>
      </c>
      <c r="H18" s="125"/>
    </row>
    <row r="19" spans="2:10" ht="18.75" customHeight="1">
      <c r="B19" s="97"/>
      <c r="C19" s="98"/>
      <c r="D19" s="98"/>
      <c r="E19" s="98"/>
      <c r="F19" s="93"/>
      <c r="G19" s="99"/>
    </row>
    <row r="20" spans="2:10" ht="18.75" customHeight="1">
      <c r="B20" s="97"/>
      <c r="C20" s="98"/>
      <c r="D20" s="98"/>
      <c r="E20" s="98"/>
      <c r="F20" s="93"/>
      <c r="G20" s="99"/>
    </row>
    <row r="21" spans="2:10" ht="18.75" customHeight="1">
      <c r="B21" s="97"/>
      <c r="C21" s="98"/>
      <c r="D21" s="98"/>
      <c r="E21" s="98"/>
      <c r="F21" s="93"/>
      <c r="G21" s="99"/>
    </row>
    <row r="22" spans="2:10">
      <c r="B22" s="99"/>
      <c r="C22" s="99"/>
      <c r="D22" s="100"/>
      <c r="E22" s="101"/>
      <c r="F22" s="102"/>
      <c r="G22" s="99"/>
      <c r="J22" s="103"/>
    </row>
    <row r="23" spans="2:10" s="71" customFormat="1" ht="76.5" customHeight="1">
      <c r="B23" s="330"/>
      <c r="C23" s="330"/>
      <c r="D23" s="330"/>
      <c r="E23" s="330"/>
      <c r="F23" s="330"/>
      <c r="G23" s="330"/>
      <c r="H23" s="330"/>
      <c r="I23" s="104"/>
    </row>
    <row r="24" spans="2:10" ht="18" customHeight="1"/>
    <row r="25" spans="2:10" ht="18" customHeight="1"/>
    <row r="26" spans="2:10" ht="18" customHeight="1"/>
    <row r="27" spans="2:10" ht="16.5" customHeight="1"/>
    <row r="28" spans="2:10" ht="16.5" customHeight="1"/>
    <row r="29" spans="2:10" ht="15" customHeight="1"/>
    <row r="30" spans="2:10" ht="15" customHeight="1"/>
    <row r="31" spans="2:10" ht="15" customHeight="1"/>
    <row r="32" spans="2:10" ht="15" customHeight="1"/>
    <row r="33" ht="15" customHeight="1"/>
    <row r="34" ht="15" customHeight="1"/>
    <row r="39" ht="24" customHeight="1"/>
    <row r="40" ht="15.75" customHeight="1"/>
    <row r="41" ht="16.5" customHeight="1"/>
    <row r="42" ht="16.5" customHeight="1"/>
    <row r="43" ht="16.5" customHeight="1"/>
    <row r="44" ht="16.5" customHeight="1"/>
    <row r="45" ht="16.5" customHeight="1"/>
    <row r="46" ht="16.5" customHeight="1"/>
    <row r="47" ht="15.75" customHeight="1"/>
    <row r="48" ht="15.75" customHeight="1"/>
    <row r="49" ht="21.75" customHeight="1"/>
    <row r="50" ht="18" customHeight="1"/>
  </sheetData>
  <mergeCells count="13">
    <mergeCell ref="B23:H23"/>
    <mergeCell ref="B16:E16"/>
    <mergeCell ref="B10:H10"/>
    <mergeCell ref="B11:H11"/>
    <mergeCell ref="B12:H12"/>
    <mergeCell ref="B13:H13"/>
    <mergeCell ref="B15:H15"/>
    <mergeCell ref="B8:H8"/>
    <mergeCell ref="B9:H9"/>
    <mergeCell ref="B4:H4"/>
    <mergeCell ref="B5:H5"/>
    <mergeCell ref="B7:H7"/>
    <mergeCell ref="B6:G6"/>
  </mergeCells>
  <printOptions horizontalCentered="1"/>
  <pageMargins left="0.51181102362204722" right="0.51181102362204722" top="0.55118110236220474" bottom="0.55118110236220474" header="0.43307086614173229" footer="0.15748031496062992"/>
  <pageSetup scale="90" firstPageNumber="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VIATICOS NAC</vt:lpstr>
      <vt:lpstr>VIATICOS EXTERIOR 10</vt:lpstr>
      <vt:lpstr>COMPRAS  </vt:lpstr>
      <vt:lpstr>VIATICOS EXT 12</vt:lpstr>
      <vt:lpstr>COMPRAS</vt:lpstr>
      <vt:lpstr>DEPÓSITOS</vt:lpstr>
      <vt:lpstr>COMPRAS!Títulos_a_imprimir</vt:lpstr>
      <vt:lpstr>'COMPRAS  '!Títulos_a_imprimir</vt:lpstr>
      <vt:lpstr>'VIATICOS NAC'!Títulos_a_imprimir</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mguevara</dc:creator>
  <cp:lastModifiedBy>lissm</cp:lastModifiedBy>
  <cp:lastPrinted>2021-07-05T16:19:09Z</cp:lastPrinted>
  <dcterms:created xsi:type="dcterms:W3CDTF">2014-07-01T16:35:30Z</dcterms:created>
  <dcterms:modified xsi:type="dcterms:W3CDTF">2021-07-06T22:48:06Z</dcterms:modified>
</cp:coreProperties>
</file>