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MAYO\EDITABLE\"/>
    </mc:Choice>
  </mc:AlternateContent>
  <xr:revisionPtr revIDLastSave="0" documentId="13_ncr:1_{B0472115-9FC9-4BDF-A99F-77BECD0B31F7}" xr6:coauthVersionLast="44" xr6:coauthVersionMax="44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3" l="1"/>
  <c r="E20" i="13" s="1"/>
  <c r="E14" i="13" l="1"/>
  <c r="E18" i="13" l="1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<sst xmlns="http://schemas.openxmlformats.org/spreadsheetml/2006/main" count="156" uniqueCount="93">
  <si>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</si>
  <si>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</si>
  <si>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</si>
  <si>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</si>
  <si>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</si>
  <si>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</si>
  <si>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</si>
  <si>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</si>
  <si>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</si>
  <si>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</si>
  <si>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</si>
  <si>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</si>
  <si>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</si>
  <si>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</si>
  <si>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</si>
  <si>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</si>
  <si>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</si>
  <si>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</si>
  <si>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</si>
  <si>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</si>
  <si>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</si>
  <si>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</si>
  <si>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</si>
  <si>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</si>
  <si>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</si>
  <si>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</si>
  <si>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</si>
  <si>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</si>
  <si>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</si>
  <si>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</si>
  <si>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</si>
  <si>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</si>
  <si>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</si>
  <si>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</si>
  <si>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</si>
  <si>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</si>
  <si>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</si>
  <si>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</si>
  <si>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</si>
  <si>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</si>
  <si>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</si>
  <si>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</si>
  <si>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</si>
  <si>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</si>
  <si>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</si>
  <si>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</si>
  <si>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</si>
  <si>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</si>
  <si>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</si>
  <si>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</si>
  <si>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</si>
  <si>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</si>
  <si>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</si>
  <si>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</si>
  <si>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</si>
  <si>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</si>
  <si>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</si>
  <si>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</si>
  <si>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</si>
  <si>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</si>
  <si>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</si>
  <si>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</si>
  <si>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</si>
  <si>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</si>
  <si>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</si>
  <si>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</si>
  <si>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</si>
  <si>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</si>
  <si>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</si>
  <si>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</si>
  <si>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</si>
  <si>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</si>
  <si>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</si>
  <si>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Telefono: 2207-9400</t>
  </si>
  <si>
    <t>Dirección: 4ta. Calle 7-37 zona 1, Guatemala</t>
  </si>
  <si>
    <t>TELECOMUNICACIONES DE GUATEMALA  SOCIEDAD ANONIMA</t>
  </si>
  <si>
    <t xml:space="preserve">TOTAL </t>
  </si>
  <si>
    <t>SERVICIOS INNOVADORES DE COMUNICACION Y ENTRETENIMIENTO  SOCIEDAD ANONIMA</t>
  </si>
  <si>
    <t>NUMERAL 22 - COMPRAS DIRECTAS</t>
  </si>
  <si>
    <t>Departamento de Compras y Adquisiciones</t>
  </si>
  <si>
    <t>Alma Griselda Pérez Cuc</t>
  </si>
  <si>
    <t>ARREAGA JIMENEZ OSCAR RENE</t>
  </si>
  <si>
    <t>COMUNICACIONES CELULARES  SOCIEDAD ANONIMA</t>
  </si>
  <si>
    <t>COMPAÑIA INTERNACIONAL DE PRODUCTOS Y SERVICIOS SOCIEDAD ANONIMA</t>
  </si>
  <si>
    <t>COMUNICACIONES METROPOLITANAS CABLECOLOR, SOCIEDAD ANONIMA</t>
  </si>
  <si>
    <t>SERVICIO DE TELEFONÍA FIJA PARA PROVEER AL PERSONAL DEL PROGRAMA DE PREVENCIÓN Y ERRADICACIÓN DE LA VIOLENCIA INTRAFAMILIAR -PROPEVI  Y DE LA SECRETARÍA PRESIDENCIAL DE LA MUJER</t>
  </si>
  <si>
    <t>SERVICIO DE ARRENDAMIENTO DE 4 FOTOCOPIADORAS MULTIFUNCIONALES PARA IMPRESIONES, REPRODUCCIONES Y ESCANEO DE DOCUMENTOS, PARA LA SECRETARÍA PRESIDENCIAL DE LA MUJER. CORRESPONDIENTE AL MES DE ABRIL  2020</t>
  </si>
  <si>
    <t>SERVICIO DE EXTRACCIÓN DE BASURA, EN LAS INSTALACIONES  DE LA SECRETARÍA PRESIDENCIAL DE LA MUJER</t>
  </si>
  <si>
    <t>Aprobado: Licda. Elena Emilse Bolaños Gil</t>
  </si>
  <si>
    <t xml:space="preserve">                       Directora Administrativa</t>
  </si>
  <si>
    <t>SERVICIO DE ENLACE DE INTERNET CORPORATIVO Y ENLACE DEDICADO DE DATOS (PUNTO A PUNTO), PARA LA SECRETARÍA PRESIDENCIAL DE LA MUJER, CORRESPONDIENTE AL MES DE MAYO 2020</t>
  </si>
  <si>
    <t>SERVICIO DE CABLE, EN LAS INSTALACIONES DE LA SECRETARÍA PRESIDENCIAL DE LA MUJER AL SERVICIO DE LA UNIDAD DE COMUNICACIÓN SOCIAL, PERIODO MAYO 2020.</t>
  </si>
  <si>
    <t>SERVICIO DE TELEFONÍA E INTERNET MÓVIL,  LÍNEAS TELEFÓNICAS PARA LA SECRETARÍA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</si>
</sst>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7" xfId="0" applyFont="1" applyFill="1" applyBorder="1"/>
    <xf numFmtId="0" fontId="11" fillId="0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1" fillId="0" borderId="22" xfId="0" applyFont="1" applyFill="1" applyBorder="1"/>
    <xf numFmtId="0" fontId="9" fillId="0" borderId="29" xfId="0" applyFont="1" applyFill="1" applyBorder="1"/>
    <xf numFmtId="0" fontId="10" fillId="0" borderId="22" xfId="0" applyFont="1" applyFill="1" applyBorder="1"/>
    <xf numFmtId="0" fontId="9" fillId="0" borderId="22" xfId="0" applyFont="1" applyFill="1" applyBorder="1"/>
    <xf numFmtId="0" fontId="10" fillId="0" borderId="21" xfId="0" applyFont="1" applyFill="1" applyBorder="1"/>
    <xf numFmtId="0" fontId="0" fillId="0" borderId="28" xfId="0" applyBorder="1"/>
    <xf numFmtId="0" fontId="0" fillId="0" borderId="27" xfId="0" applyBorder="1"/>
    <xf numFmtId="0" fontId="9" fillId="0" borderId="28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right" vertical="center"/>
    </xf>
    <xf numFmtId="165" fontId="12" fillId="0" borderId="1" xfId="2" applyNumberFormat="1" applyFont="1" applyFill="1" applyBorder="1" applyAlignment="1">
      <alignment horizontal="center" vertical="center"/>
    </xf>
    <xf numFmtId="167" fontId="4" fillId="0" borderId="12" xfId="2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13" fillId="0" borderId="3" xfId="2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165" fontId="13" fillId="0" borderId="2" xfId="2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0" fontId="0" fillId="0" borderId="31" xfId="0" applyNumberFormat="1" applyFont="1" applyFill="1" applyBorder="1" applyAlignment="1">
      <alignment horizontal="center"/>
    </xf>
    <xf numFmtId="14" fontId="12" fillId="0" borderId="3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165" fontId="12" fillId="0" borderId="3" xfId="2" applyNumberFormat="1" applyFont="1" applyFill="1" applyBorder="1" applyAlignment="1">
      <alignment horizontal="center" vertical="center"/>
    </xf>
    <xf numFmtId="165" fontId="12" fillId="0" borderId="4" xfId="2" applyNumberFormat="1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2228850</xdr:colOff>
      <xdr:row>0</xdr:row>
      <xdr:rowOff>714375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28575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80"/>
      <c r="B1" s="80"/>
    </row>
    <row r="2" spans="1:9" ht="18.75" x14ac:dyDescent="0.25">
      <c r="A2" s="77" t="s">
        <v>29</v>
      </c>
      <c r="B2" s="78"/>
      <c r="C2" s="78"/>
      <c r="D2" s="78"/>
      <c r="E2" s="78"/>
      <c r="F2" s="78"/>
      <c r="G2" s="78"/>
      <c r="H2" s="78"/>
      <c r="I2" s="79"/>
    </row>
    <row r="3" spans="1:9" ht="18.75" x14ac:dyDescent="0.25">
      <c r="A3" s="77" t="s">
        <v>34</v>
      </c>
      <c r="B3" s="78"/>
      <c r="C3" s="78"/>
      <c r="D3" s="78"/>
      <c r="E3" s="78"/>
      <c r="F3" s="78"/>
      <c r="G3" s="78"/>
      <c r="H3" s="78"/>
      <c r="I3" s="79"/>
    </row>
    <row r="4" spans="1:9" ht="15.75" customHeight="1" x14ac:dyDescent="0.25">
      <c r="A4" s="88" t="s">
        <v>30</v>
      </c>
      <c r="B4" s="89"/>
      <c r="C4" s="90"/>
      <c r="D4" s="88" t="s">
        <v>31</v>
      </c>
      <c r="E4" s="89"/>
      <c r="F4" s="89"/>
      <c r="G4" s="89"/>
      <c r="H4" s="89"/>
      <c r="I4" s="90"/>
    </row>
    <row r="5" spans="1:9" ht="15.75" x14ac:dyDescent="0.25">
      <c r="A5" s="81" t="s">
        <v>32</v>
      </c>
      <c r="B5" s="82"/>
      <c r="C5" s="82"/>
      <c r="D5" s="82"/>
      <c r="E5" s="82"/>
      <c r="F5" s="82"/>
      <c r="G5" s="82"/>
      <c r="H5" s="82"/>
      <c r="I5" s="83"/>
    </row>
    <row r="6" spans="1:9" ht="15.75" x14ac:dyDescent="0.25">
      <c r="A6" s="81" t="s">
        <v>26</v>
      </c>
      <c r="B6" s="82"/>
      <c r="C6" s="82"/>
      <c r="D6" s="82"/>
      <c r="E6" s="82"/>
      <c r="F6" s="82"/>
      <c r="G6" s="82"/>
      <c r="H6" s="82"/>
      <c r="I6" s="83"/>
    </row>
    <row r="7" spans="1:9" ht="15.75" x14ac:dyDescent="0.25">
      <c r="A7" s="81" t="s">
        <v>27</v>
      </c>
      <c r="B7" s="82"/>
      <c r="C7" s="82"/>
      <c r="D7" s="82"/>
      <c r="E7" s="82"/>
      <c r="F7" s="82"/>
      <c r="G7" s="82"/>
      <c r="H7" s="82"/>
      <c r="I7" s="83"/>
    </row>
    <row r="8" spans="1:9" ht="15.75" x14ac:dyDescent="0.25">
      <c r="A8" s="81" t="s">
        <v>33</v>
      </c>
      <c r="B8" s="82"/>
      <c r="C8" s="82"/>
      <c r="D8" s="82"/>
      <c r="E8" s="82"/>
      <c r="F8" s="82"/>
      <c r="G8" s="82"/>
      <c r="H8" s="82"/>
      <c r="I8" s="83"/>
    </row>
    <row r="9" spans="1:9" ht="15.75" x14ac:dyDescent="0.25">
      <c r="A9" s="85" t="s">
        <v>28</v>
      </c>
      <c r="B9" s="86"/>
      <c r="C9" s="86"/>
      <c r="D9" s="86"/>
      <c r="E9" s="86"/>
      <c r="F9" s="86"/>
      <c r="G9" s="86"/>
      <c r="H9" s="86"/>
      <c r="I9" s="87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4" t="s">
        <v>39</v>
      </c>
      <c r="B11" s="84"/>
      <c r="C11" s="84"/>
      <c r="D11" s="84"/>
      <c r="E11" s="84"/>
      <c r="F11" s="84"/>
      <c r="G11" s="84"/>
      <c r="H11" s="84"/>
      <c r="I11" s="84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92" t="s">
        <v>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8.75" x14ac:dyDescent="0.25">
      <c r="A3" s="77" t="s">
        <v>34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5.75" customHeight="1" x14ac:dyDescent="0.25">
      <c r="A4" s="88" t="s">
        <v>30</v>
      </c>
      <c r="B4" s="89"/>
      <c r="C4" s="89"/>
      <c r="D4" s="89" t="s">
        <v>31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15.75" x14ac:dyDescent="0.25">
      <c r="A5" s="81" t="s">
        <v>32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5.75" x14ac:dyDescent="0.25">
      <c r="A6" s="81" t="s">
        <v>38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15.75" x14ac:dyDescent="0.25">
      <c r="A7" s="81" t="s">
        <v>27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15.75" x14ac:dyDescent="0.25">
      <c r="A8" s="81" t="s">
        <v>33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15.75" x14ac:dyDescent="0.25">
      <c r="A9" s="81" t="s">
        <v>49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1" t="s">
        <v>25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95" t="s">
        <v>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7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95" t="s">
        <v>51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7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96" t="s">
        <v>30</v>
      </c>
      <c r="B4" s="96"/>
      <c r="C4" s="96"/>
      <c r="D4" s="96"/>
      <c r="E4" s="96"/>
      <c r="F4" s="96"/>
      <c r="G4" s="96"/>
      <c r="H4" s="96"/>
      <c r="I4" s="88" t="s">
        <v>31</v>
      </c>
      <c r="J4" s="89"/>
      <c r="K4" s="89"/>
      <c r="L4" s="89"/>
      <c r="M4" s="89"/>
      <c r="N4" s="89"/>
      <c r="O4" s="89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93" t="s">
        <v>32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81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93" t="s">
        <v>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81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93" t="s">
        <v>27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1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93" t="s">
        <v>33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81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93" t="s">
        <v>52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81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94" t="s">
        <v>53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95" t="s">
        <v>29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5" ht="18.75" x14ac:dyDescent="0.25">
      <c r="A44" s="95" t="s">
        <v>51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ht="15.75" x14ac:dyDescent="0.25">
      <c r="A45" s="96" t="s">
        <v>30</v>
      </c>
      <c r="B45" s="96"/>
      <c r="C45" s="96"/>
      <c r="D45" s="96"/>
      <c r="E45" s="96"/>
      <c r="F45" s="96"/>
      <c r="G45" s="96"/>
      <c r="H45" s="96"/>
      <c r="I45" s="88" t="s">
        <v>31</v>
      </c>
      <c r="J45" s="89"/>
      <c r="K45" s="89"/>
      <c r="L45" s="89"/>
      <c r="M45" s="89"/>
      <c r="N45" s="89"/>
      <c r="O45" s="90"/>
    </row>
    <row r="46" spans="1:15" ht="15.75" x14ac:dyDescent="0.25">
      <c r="A46" s="93" t="s">
        <v>32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5" ht="15.75" x14ac:dyDescent="0.25">
      <c r="A47" s="93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5" ht="15.75" x14ac:dyDescent="0.25">
      <c r="A48" s="93" t="s">
        <v>27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5" ht="15.75" x14ac:dyDescent="0.25">
      <c r="A49" s="93" t="s">
        <v>33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1:15" ht="15.75" x14ac:dyDescent="0.25">
      <c r="A50" s="93" t="s">
        <v>52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ht="21" x14ac:dyDescent="0.35">
      <c r="A51" s="94" t="s">
        <v>68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95" t="s">
        <v>29</v>
      </c>
      <c r="B2" s="95"/>
      <c r="C2" s="95"/>
      <c r="D2" s="95"/>
      <c r="E2" s="29"/>
    </row>
    <row r="3" spans="1:5" ht="18.75" x14ac:dyDescent="0.25">
      <c r="A3" s="95" t="s">
        <v>51</v>
      </c>
      <c r="B3" s="95"/>
      <c r="C3" s="95"/>
      <c r="D3" s="95"/>
      <c r="E3" s="29"/>
    </row>
    <row r="4" spans="1:5" ht="15.75" customHeight="1" x14ac:dyDescent="0.25">
      <c r="A4" s="96" t="s">
        <v>30</v>
      </c>
      <c r="B4" s="96"/>
      <c r="C4" s="96" t="s">
        <v>31</v>
      </c>
      <c r="D4" s="96"/>
      <c r="E4" s="39"/>
    </row>
    <row r="5" spans="1:5" ht="15.75" x14ac:dyDescent="0.25">
      <c r="A5" s="93" t="s">
        <v>32</v>
      </c>
      <c r="B5" s="93"/>
      <c r="C5" s="93"/>
      <c r="D5" s="93"/>
      <c r="E5" s="28"/>
    </row>
    <row r="6" spans="1:5" ht="15.75" x14ac:dyDescent="0.25">
      <c r="A6" s="93" t="s">
        <v>38</v>
      </c>
      <c r="B6" s="93"/>
      <c r="C6" s="93"/>
      <c r="D6" s="93"/>
      <c r="E6" s="28"/>
    </row>
    <row r="7" spans="1:5" ht="15.75" x14ac:dyDescent="0.25">
      <c r="A7" s="93" t="s">
        <v>27</v>
      </c>
      <c r="B7" s="93"/>
      <c r="C7" s="93"/>
      <c r="D7" s="93"/>
      <c r="E7" s="28"/>
    </row>
    <row r="8" spans="1:5" ht="15.75" x14ac:dyDescent="0.25">
      <c r="A8" s="93" t="s">
        <v>33</v>
      </c>
      <c r="B8" s="93"/>
      <c r="C8" s="93"/>
      <c r="D8" s="93"/>
      <c r="E8" s="28"/>
    </row>
    <row r="9" spans="1:5" ht="15.75" x14ac:dyDescent="0.25">
      <c r="A9" s="93" t="s">
        <v>69</v>
      </c>
      <c r="B9" s="93"/>
      <c r="C9" s="93"/>
      <c r="D9" s="93"/>
      <c r="E9" s="28"/>
    </row>
    <row r="10" spans="1:5" ht="21" customHeight="1" x14ac:dyDescent="0.35">
      <c r="A10" s="94" t="s">
        <v>70</v>
      </c>
      <c r="B10" s="94"/>
      <c r="C10" s="94"/>
      <c r="D10" s="94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K39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10.85546875" bestFit="1" customWidth="1"/>
    <col min="2" max="2" width="47.7109375" style="27" customWidth="1"/>
    <col min="3" max="3" width="10.28515625" bestFit="1" customWidth="1"/>
    <col min="4" max="4" width="12" bestFit="1" customWidth="1"/>
    <col min="5" max="5" width="14.85546875" customWidth="1"/>
    <col min="6" max="6" width="10.28515625" style="27" bestFit="1" customWidth="1"/>
    <col min="7" max="7" width="19.140625" customWidth="1"/>
    <col min="8" max="8" width="11" customWidth="1"/>
  </cols>
  <sheetData>
    <row r="1" spans="1:9" ht="61.5" customHeight="1" x14ac:dyDescent="0.25">
      <c r="A1" s="93"/>
      <c r="B1" s="93"/>
      <c r="C1" s="93"/>
      <c r="D1" s="93"/>
      <c r="E1" s="93"/>
      <c r="F1" s="93"/>
      <c r="G1" s="93"/>
      <c r="H1" s="93"/>
    </row>
    <row r="2" spans="1:9" ht="15.75" x14ac:dyDescent="0.25">
      <c r="A2" s="123" t="s">
        <v>29</v>
      </c>
      <c r="B2" s="123"/>
      <c r="C2" s="123"/>
      <c r="D2" s="123"/>
      <c r="E2" s="123"/>
      <c r="F2" s="123"/>
      <c r="G2" s="123"/>
      <c r="H2" s="123"/>
    </row>
    <row r="3" spans="1:9" ht="15.75" customHeight="1" x14ac:dyDescent="0.25">
      <c r="A3" s="97" t="e">
        <f>+#REF!</f>
        <v>#REF!</v>
      </c>
      <c r="B3" s="97"/>
      <c r="C3" s="97"/>
      <c r="D3" s="97"/>
      <c r="E3" s="97"/>
      <c r="F3" s="97"/>
      <c r="G3" s="97"/>
      <c r="H3" s="97"/>
    </row>
    <row r="4" spans="1:9" ht="16.5" customHeight="1" x14ac:dyDescent="0.25">
      <c r="A4" s="96" t="s">
        <v>30</v>
      </c>
      <c r="B4" s="96"/>
      <c r="C4" s="96"/>
      <c r="D4" s="96"/>
      <c r="E4" s="96"/>
      <c r="F4" s="93" t="s">
        <v>73</v>
      </c>
      <c r="G4" s="93"/>
      <c r="H4" s="93"/>
    </row>
    <row r="5" spans="1:9" ht="15.75" x14ac:dyDescent="0.25">
      <c r="A5" s="93" t="s">
        <v>74</v>
      </c>
      <c r="B5" s="93"/>
      <c r="C5" s="93"/>
      <c r="D5" s="93"/>
      <c r="E5" s="93"/>
      <c r="F5" s="93"/>
      <c r="G5" s="93"/>
      <c r="H5" s="93"/>
    </row>
    <row r="6" spans="1:9" ht="15.75" x14ac:dyDescent="0.25">
      <c r="A6" s="93" t="e">
        <f>+#REF!</f>
        <v>#REF!</v>
      </c>
      <c r="B6" s="93"/>
      <c r="C6" s="93"/>
      <c r="D6" s="93"/>
      <c r="E6" s="93"/>
      <c r="F6" s="93"/>
      <c r="G6" s="93"/>
      <c r="H6" s="93"/>
    </row>
    <row r="7" spans="1:9" ht="15.75" x14ac:dyDescent="0.25">
      <c r="A7" s="98" t="e">
        <f>+#REF!</f>
        <v>#REF!</v>
      </c>
      <c r="B7" s="98"/>
      <c r="C7" s="98"/>
      <c r="D7" s="98"/>
      <c r="E7" s="98"/>
      <c r="F7" s="98"/>
      <c r="G7" s="98"/>
      <c r="H7" s="98"/>
    </row>
    <row r="8" spans="1:9" ht="15.75" x14ac:dyDescent="0.25">
      <c r="A8" s="93" t="e">
        <f>+#REF!</f>
        <v>#REF!</v>
      </c>
      <c r="B8" s="93"/>
      <c r="C8" s="93"/>
      <c r="D8" s="93"/>
      <c r="E8" s="93"/>
      <c r="F8" s="93"/>
      <c r="G8" s="93"/>
      <c r="H8" s="93"/>
    </row>
    <row r="9" spans="1:9" ht="15.75" x14ac:dyDescent="0.25">
      <c r="A9" s="93" t="s">
        <v>71</v>
      </c>
      <c r="B9" s="93"/>
      <c r="C9" s="93"/>
      <c r="D9" s="93"/>
      <c r="E9" s="93"/>
      <c r="F9" s="93"/>
      <c r="G9" s="93"/>
      <c r="H9" s="93"/>
    </row>
    <row r="10" spans="1:9" ht="21" x14ac:dyDescent="0.35">
      <c r="A10" s="94" t="s">
        <v>78</v>
      </c>
      <c r="B10" s="94"/>
      <c r="C10" s="94"/>
      <c r="D10" s="94"/>
      <c r="E10" s="94"/>
      <c r="F10" s="94"/>
      <c r="G10" s="94"/>
      <c r="H10" s="94"/>
    </row>
    <row r="11" spans="1:9" ht="30" x14ac:dyDescent="0.25">
      <c r="A11" s="48" t="s">
        <v>14</v>
      </c>
      <c r="B11" s="48" t="s">
        <v>23</v>
      </c>
      <c r="C11" s="48" t="s">
        <v>22</v>
      </c>
      <c r="D11" s="48" t="s">
        <v>13</v>
      </c>
      <c r="E11" s="48" t="s">
        <v>15</v>
      </c>
      <c r="F11" s="48" t="s">
        <v>48</v>
      </c>
      <c r="G11" s="48" t="s">
        <v>16</v>
      </c>
      <c r="H11" s="48" t="s">
        <v>17</v>
      </c>
    </row>
    <row r="12" spans="1:9" s="42" customFormat="1" ht="39" customHeight="1" x14ac:dyDescent="0.25">
      <c r="A12" s="66">
        <v>43979</v>
      </c>
      <c r="B12" s="73" t="s">
        <v>92</v>
      </c>
      <c r="C12" s="68">
        <v>1</v>
      </c>
      <c r="D12" s="69">
        <v>4648</v>
      </c>
      <c r="E12" s="74">
        <f>+D12</f>
        <v>4648</v>
      </c>
      <c r="F12" s="71">
        <v>113</v>
      </c>
      <c r="G12" s="73" t="s">
        <v>82</v>
      </c>
      <c r="H12" s="75">
        <v>5498104</v>
      </c>
      <c r="I12" s="76"/>
    </row>
    <row r="13" spans="1:9" s="42" customFormat="1" ht="63.75" x14ac:dyDescent="0.25">
      <c r="A13" s="65">
        <v>43962</v>
      </c>
      <c r="B13" s="57" t="s">
        <v>86</v>
      </c>
      <c r="C13" s="58">
        <v>1</v>
      </c>
      <c r="D13" s="59">
        <v>6360</v>
      </c>
      <c r="E13" s="60">
        <v>6360</v>
      </c>
      <c r="F13" s="62">
        <v>153</v>
      </c>
      <c r="G13" s="64" t="s">
        <v>83</v>
      </c>
      <c r="H13" s="63">
        <v>4863461</v>
      </c>
    </row>
    <row r="14" spans="1:9" s="42" customFormat="1" x14ac:dyDescent="0.25">
      <c r="A14" s="105">
        <v>43958</v>
      </c>
      <c r="B14" s="120" t="s">
        <v>85</v>
      </c>
      <c r="C14" s="58">
        <v>1</v>
      </c>
      <c r="D14" s="59">
        <v>159</v>
      </c>
      <c r="E14" s="108">
        <f>+D14+D15+D16</f>
        <v>2824.7599999999998</v>
      </c>
      <c r="F14" s="111">
        <v>113</v>
      </c>
      <c r="G14" s="114" t="s">
        <v>75</v>
      </c>
      <c r="H14" s="117">
        <v>9929290</v>
      </c>
    </row>
    <row r="15" spans="1:9" s="42" customFormat="1" x14ac:dyDescent="0.25">
      <c r="A15" s="106"/>
      <c r="B15" s="121"/>
      <c r="C15" s="58">
        <v>1</v>
      </c>
      <c r="D15" s="59">
        <v>200.62</v>
      </c>
      <c r="E15" s="109"/>
      <c r="F15" s="112"/>
      <c r="G15" s="115"/>
      <c r="H15" s="118"/>
    </row>
    <row r="16" spans="1:9" s="42" customFormat="1" ht="24.75" customHeight="1" x14ac:dyDescent="0.25">
      <c r="A16" s="107"/>
      <c r="B16" s="122"/>
      <c r="C16" s="58">
        <v>1</v>
      </c>
      <c r="D16" s="59">
        <v>2465.14</v>
      </c>
      <c r="E16" s="110"/>
      <c r="F16" s="113"/>
      <c r="G16" s="116"/>
      <c r="H16" s="119"/>
    </row>
    <row r="17" spans="1:11" s="42" customFormat="1" ht="51" x14ac:dyDescent="0.25">
      <c r="A17" s="65">
        <v>43977</v>
      </c>
      <c r="B17" s="57" t="s">
        <v>90</v>
      </c>
      <c r="C17" s="58">
        <v>1</v>
      </c>
      <c r="D17" s="59">
        <v>1650</v>
      </c>
      <c r="E17" s="60">
        <v>1650</v>
      </c>
      <c r="F17" s="62">
        <v>113</v>
      </c>
      <c r="G17" s="64" t="s">
        <v>84</v>
      </c>
      <c r="H17" s="63">
        <v>81510780</v>
      </c>
    </row>
    <row r="18" spans="1:11" s="42" customFormat="1" ht="33.75" customHeight="1" x14ac:dyDescent="0.25">
      <c r="A18" s="66">
        <v>43954</v>
      </c>
      <c r="B18" s="67" t="s">
        <v>87</v>
      </c>
      <c r="C18" s="68">
        <v>1</v>
      </c>
      <c r="D18" s="69">
        <v>150</v>
      </c>
      <c r="E18" s="70">
        <f>+D18</f>
        <v>150</v>
      </c>
      <c r="F18" s="71">
        <v>115</v>
      </c>
      <c r="G18" s="72" t="s">
        <v>81</v>
      </c>
      <c r="H18" s="63">
        <v>2529416</v>
      </c>
    </row>
    <row r="19" spans="1:11" s="42" customFormat="1" ht="63.75" x14ac:dyDescent="0.25">
      <c r="A19" s="65">
        <v>43952</v>
      </c>
      <c r="B19" s="57" t="s">
        <v>91</v>
      </c>
      <c r="C19" s="58">
        <v>1</v>
      </c>
      <c r="D19" s="59">
        <v>140</v>
      </c>
      <c r="E19" s="60">
        <v>140</v>
      </c>
      <c r="F19" s="62">
        <v>113</v>
      </c>
      <c r="G19" s="64" t="s">
        <v>77</v>
      </c>
      <c r="H19" s="63">
        <v>74859005</v>
      </c>
    </row>
    <row r="20" spans="1:11" ht="30" customHeight="1" thickBot="1" x14ac:dyDescent="0.3">
      <c r="A20" s="99" t="s">
        <v>76</v>
      </c>
      <c r="B20" s="100"/>
      <c r="C20" s="100"/>
      <c r="D20" s="101"/>
      <c r="E20" s="61">
        <f>SUM(E12:E19)</f>
        <v>15772.76</v>
      </c>
      <c r="F20" s="102"/>
      <c r="G20" s="103"/>
      <c r="H20" s="104"/>
    </row>
    <row r="21" spans="1:11" x14ac:dyDescent="0.25">
      <c r="A21" s="54"/>
      <c r="B21" s="30"/>
      <c r="C21" s="30"/>
      <c r="D21" s="30"/>
      <c r="E21" s="30"/>
      <c r="F21" s="30"/>
      <c r="G21" s="30"/>
      <c r="H21" s="55"/>
    </row>
    <row r="22" spans="1:11" s="27" customFormat="1" x14ac:dyDescent="0.25">
      <c r="A22" s="54"/>
      <c r="B22" s="30"/>
      <c r="C22" s="30"/>
      <c r="D22" s="30"/>
      <c r="E22" s="30"/>
      <c r="F22" s="30"/>
      <c r="G22" s="30"/>
      <c r="H22" s="55"/>
    </row>
    <row r="23" spans="1:11" s="27" customFormat="1" x14ac:dyDescent="0.25">
      <c r="A23" s="54"/>
      <c r="B23" s="30"/>
      <c r="C23" s="30"/>
      <c r="D23" s="30"/>
      <c r="E23" s="30"/>
      <c r="F23" s="30"/>
      <c r="G23" s="30"/>
      <c r="H23" s="55"/>
    </row>
    <row r="24" spans="1:11" s="27" customFormat="1" x14ac:dyDescent="0.25">
      <c r="A24" s="54"/>
      <c r="B24" s="30"/>
      <c r="C24" s="30"/>
      <c r="D24" s="30"/>
      <c r="E24" s="30"/>
      <c r="F24" s="30"/>
      <c r="G24" s="30"/>
      <c r="H24" s="55"/>
    </row>
    <row r="25" spans="1:11" s="27" customFormat="1" x14ac:dyDescent="0.25">
      <c r="A25" s="54"/>
      <c r="B25" s="30"/>
      <c r="C25" s="30"/>
      <c r="D25" s="30"/>
      <c r="E25" s="30"/>
      <c r="F25" s="30"/>
      <c r="G25" s="30"/>
      <c r="H25" s="55"/>
    </row>
    <row r="26" spans="1:11" s="27" customFormat="1" x14ac:dyDescent="0.25">
      <c r="A26" s="54"/>
      <c r="B26" s="30"/>
      <c r="C26" s="30"/>
      <c r="D26" s="30"/>
      <c r="E26" s="30"/>
      <c r="F26" s="30"/>
      <c r="G26" s="30"/>
      <c r="H26" s="55"/>
    </row>
    <row r="27" spans="1:11" s="27" customFormat="1" x14ac:dyDescent="0.25">
      <c r="A27" s="54"/>
      <c r="B27" s="30"/>
      <c r="C27" s="30"/>
      <c r="D27" s="30"/>
      <c r="E27" s="30"/>
      <c r="F27" s="30"/>
      <c r="G27" s="30"/>
      <c r="H27" s="55"/>
    </row>
    <row r="28" spans="1:11" s="27" customFormat="1" x14ac:dyDescent="0.25">
      <c r="A28" s="54"/>
      <c r="B28" s="30"/>
      <c r="C28" s="30"/>
      <c r="D28" s="30"/>
      <c r="E28" s="30"/>
      <c r="F28" s="30"/>
      <c r="G28" s="30"/>
      <c r="H28" s="55"/>
    </row>
    <row r="29" spans="1:11" s="44" customFormat="1" ht="18.75" x14ac:dyDescent="0.3">
      <c r="A29" s="56" t="s">
        <v>37</v>
      </c>
      <c r="B29" s="43" t="s">
        <v>80</v>
      </c>
      <c r="C29" s="45"/>
      <c r="D29" s="43"/>
      <c r="E29" s="47" t="s">
        <v>88</v>
      </c>
      <c r="F29" s="45"/>
      <c r="G29" s="43"/>
      <c r="H29" s="46"/>
      <c r="I29" s="45"/>
      <c r="J29" s="45"/>
      <c r="K29" s="45"/>
    </row>
    <row r="30" spans="1:11" s="44" customFormat="1" ht="18.75" x14ac:dyDescent="0.3">
      <c r="A30" s="50"/>
      <c r="B30" s="52" t="s">
        <v>79</v>
      </c>
      <c r="C30" s="52"/>
      <c r="D30" s="52"/>
      <c r="E30" s="49" t="s">
        <v>89</v>
      </c>
      <c r="F30" s="52"/>
      <c r="G30" s="51"/>
      <c r="H30" s="53"/>
      <c r="I30" s="45"/>
      <c r="J30" s="45"/>
      <c r="K30" s="45"/>
    </row>
    <row r="31" spans="1:11" x14ac:dyDescent="0.25">
      <c r="F31"/>
    </row>
    <row r="32" spans="1:11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</sheetData>
  <mergeCells count="19">
    <mergeCell ref="A7:H7"/>
    <mergeCell ref="A8:H8"/>
    <mergeCell ref="A10:H10"/>
    <mergeCell ref="A9:H9"/>
    <mergeCell ref="A1:H1"/>
    <mergeCell ref="A2:H2"/>
    <mergeCell ref="A3:H3"/>
    <mergeCell ref="A5:H5"/>
    <mergeCell ref="A6:H6"/>
    <mergeCell ref="A4:E4"/>
    <mergeCell ref="F4:H4"/>
    <mergeCell ref="A20:D20"/>
    <mergeCell ref="F20:H20"/>
    <mergeCell ref="A14:A16"/>
    <mergeCell ref="E14:E16"/>
    <mergeCell ref="F14:F16"/>
    <mergeCell ref="G14:G16"/>
    <mergeCell ref="H14:H16"/>
    <mergeCell ref="B14:B16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2020-06-03T18:20:25Z</cp:lastPrinted>
  <dcterms:created xsi:type="dcterms:W3CDTF">2017-12-05T18:01:17Z</dcterms:created>
  <dcterms:modified xsi:type="dcterms:W3CDTF">2020-06-04T20:07:28Z</dcterms:modified>
</cp:coreProperties>
</file>