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back up Delfi\Unidad de Acceso a la Información Delfina\Año 2020\Información Pública de Oficio\Administración\Febrero\EDITABLE\"/>
    </mc:Choice>
  </mc:AlternateContent>
  <xr:revisionPtr revIDLastSave="0" documentId="13_ncr:1_{52C35977-A3A2-4C4A-B38B-CBBED6E23164}" xr6:coauthVersionLast="44" xr6:coauthVersionMax="44" xr10:uidLastSave="{00000000-0000-0000-0000-000000000000}"/>
  <bookViews>
    <workbookView xWindow="-120" yWindow="-120" windowWidth="19440" windowHeight="15000" tabRatio="896" firstSheet="2" activeTab="2" xr2:uid="{00000000-000D-0000-FFFF-FFFF00000000}"/>
  </bookViews>
  <sheets>
    <sheet name="Numeral 3 RRHH" sheetId="8" state="hidden" r:id="rId1"/>
    <sheet name="Numeral 4 RRHH" sheetId="9" state="hidden" r:id="rId2"/>
    <sheet name="Numeral 11, Sub 18 " sheetId="17" r:id="rId3"/>
    <sheet name="Numeral 12 Viajes Finan." sheetId="11" state="hidden" r:id="rId4"/>
    <sheet name="Numeral 15 Financiero" sheetId="4" state="hidden" r:id="rId5"/>
  </sheets>
  <definedNames>
    <definedName name="_xlnm.Print_Area" localSheetId="2">'Numeral 11, Sub 18 '!$A$1:$K$39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7" i="17" l="1"/>
  <c r="B22" i="17"/>
  <c r="B17" i="17"/>
  <c r="B12" i="17" l="1"/>
  <c r="A7" i="17"/>
  <c r="A6" i="17"/>
  <c r="A5" i="17"/>
  <c r="A2" i="17"/>
</calcChain>
</file>

<file path=xl/sharedStrings.xml><?xml version="1.0" encoding="utf-8"?>
<sst xmlns="http://schemas.openxmlformats.org/spreadsheetml/2006/main" count="230" uniqueCount="107">
  <si>
    <t>MODALIDAD DE CONTRATACIÓN</t>
  </si>
  <si>
    <t>RENGLÓN PRESUPUESTARIO</t>
  </si>
  <si>
    <t>CARACTERÍSTICAS DEL PROVEEDOR</t>
  </si>
  <si>
    <t>DETALLES DEL PROCESO DE ADJUDICACIÓN</t>
  </si>
  <si>
    <t>CONTENIDO DEL CONTRATO</t>
  </si>
  <si>
    <t>Nombre proveedor:</t>
  </si>
  <si>
    <t>NOG:</t>
  </si>
  <si>
    <t>NIT:</t>
  </si>
  <si>
    <t>Fecha de Publicación:</t>
  </si>
  <si>
    <t>Fecha de presentación de ofertas:</t>
  </si>
  <si>
    <t>Bien o servicio contrato:</t>
  </si>
  <si>
    <t>Fecha de Adjudicación:</t>
  </si>
  <si>
    <t>Estatus:</t>
  </si>
  <si>
    <t>NO.</t>
  </si>
  <si>
    <t>MONTO</t>
  </si>
  <si>
    <t>PADRÓN DE BENEFICIARIO</t>
  </si>
  <si>
    <t>CRITERIO DE ACCESO</t>
  </si>
  <si>
    <t>EXTENSIÓN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</si>
  <si>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</si>
  <si>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</si>
  <si>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</si>
  <si>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</si>
  <si>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</si>
  <si>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</si>
  <si>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COMPLMENTO POR ANTIGÜEDAD</t>
  </si>
  <si>
    <t>GASTOS DE REPRESENTACIÓN</t>
  </si>
  <si>
    <t>MONTO TOTAL</t>
  </si>
  <si>
    <t>PRECIO UNITARIO</t>
  </si>
  <si>
    <t>UNIDADES</t>
  </si>
  <si>
    <t>NIT</t>
  </si>
  <si>
    <t>DIETAS</t>
  </si>
  <si>
    <t>NOMBRES Y APELLIDOS (Empleado/Servidor Público)</t>
  </si>
  <si>
    <t>Nacional</t>
  </si>
  <si>
    <t>Internacional</t>
  </si>
  <si>
    <t>DIRECCIÓN DE SEDE</t>
  </si>
  <si>
    <t>NUMERAL 4 - REMUNERACIONES DE EMPLEADOS Y SERVIDORES PÚBLICOS</t>
  </si>
  <si>
    <t>Director</t>
  </si>
  <si>
    <t>Responsable de Actualización de la información:</t>
  </si>
  <si>
    <t>Articulo 10, numeral 3, Ley de Acceso a la Información Pública</t>
  </si>
  <si>
    <t>Secretaría Presidencial de la Mujer -Seprem-</t>
  </si>
  <si>
    <t>Horario de Atención: 8:00 a 16:30 hrs.</t>
  </si>
  <si>
    <t>Telefono: 22079400</t>
  </si>
  <si>
    <t>Dirección: 4ta. Calle, 7-37, zona 1.</t>
  </si>
  <si>
    <t>Mes de Actualización: Enero</t>
  </si>
  <si>
    <t>Dirección de Recursos Humanos</t>
  </si>
  <si>
    <t>La Secretaría Presidencial de la Mujer no eroga gastos en dietas.</t>
  </si>
  <si>
    <t>Aprobado:</t>
  </si>
  <si>
    <t>Elaborado:</t>
  </si>
  <si>
    <t>Director:</t>
  </si>
  <si>
    <t>DIRECTORIO DE EMPLEADOS Y SERVIDORES PÚBLICOS  RENGLÓN 011</t>
  </si>
  <si>
    <t xml:space="preserve">TELÉFONO </t>
  </si>
  <si>
    <t>SALARIO BASE</t>
  </si>
  <si>
    <t>BONO ESPECÍFICO Seprem</t>
  </si>
  <si>
    <t>BONO 66-2000</t>
  </si>
  <si>
    <t>COMPLEMENTO PERSONAL AL SALARIO</t>
  </si>
  <si>
    <t>BONO PROFESIONAL</t>
  </si>
  <si>
    <t>VIATICOS</t>
  </si>
  <si>
    <t>HORAS EXTRAS</t>
  </si>
  <si>
    <t>RENGLÓN</t>
  </si>
  <si>
    <t>Articulo 10, numeral 4, Ley de Acceso a la Información Pública</t>
  </si>
  <si>
    <t>Nota: La Secretaría Presidencial de la Mujer no eroga gastos en dietas.</t>
  </si>
  <si>
    <t>Dirección Financiera</t>
  </si>
  <si>
    <t>Articulo 10, numeral 12, Ley de Acceso a la Información Pública</t>
  </si>
  <si>
    <t xml:space="preserve"> VIAJES NACIONALES</t>
  </si>
  <si>
    <t>Autoridad que autoriza la comisión</t>
  </si>
  <si>
    <t>Nombre del Funcionario, empleado o particular autorizado</t>
  </si>
  <si>
    <t>Fecha de Retorno</t>
  </si>
  <si>
    <t>Fecha de Salida</t>
  </si>
  <si>
    <t xml:space="preserve">Tipo </t>
  </si>
  <si>
    <t>Cargo del funionario o empleado</t>
  </si>
  <si>
    <t>Destino del viaje</t>
  </si>
  <si>
    <t>Duración  Total de días</t>
  </si>
  <si>
    <t>Objetivo del Viaje</t>
  </si>
  <si>
    <t>Costo de Viáticos</t>
  </si>
  <si>
    <t>Pago con CUR o Fondo Rotativo</t>
  </si>
  <si>
    <t>Fecha de Aprobación SICOIN</t>
  </si>
  <si>
    <t>Valor del pasaje o combustible</t>
  </si>
  <si>
    <t>No. De formulario de liquidación</t>
  </si>
  <si>
    <t xml:space="preserve"> VIAJES INTERNACIONALES</t>
  </si>
  <si>
    <t>Articulo 10, numeral 15, Ley de Acceso a la Información Pública</t>
  </si>
  <si>
    <t>NUMERAL 15 -TRANSFERENCIAS OTORGADAS CON FONDOS PÚBLICOS</t>
  </si>
  <si>
    <t>m,</t>
  </si>
  <si>
    <t>Articulo 10, numeral 11, Ley de Acceso a la Información Pública</t>
  </si>
  <si>
    <t>NUMERAL 11 - CONTRATACIÓN SERVICIOS TÉCNICOS Y PROFESIONALES, SUBGRUPO 18</t>
  </si>
  <si>
    <t>Fecha del Contrato/Acta:</t>
  </si>
  <si>
    <t>N/A</t>
  </si>
  <si>
    <t>Telefono: 2207-9400</t>
  </si>
  <si>
    <t>Dirección: 4ta. Calle 7-37 zona 1, Guatemala</t>
  </si>
  <si>
    <t>Plazo del Contrato:</t>
  </si>
  <si>
    <t>No. Del Contrato:</t>
  </si>
  <si>
    <t>Departamento de Compras y Adquisiciones</t>
  </si>
  <si>
    <t>Alma Griselda Pérez Cuc</t>
  </si>
  <si>
    <t>PROCEDIMIENTOS REGULADOS POR EL ARTÍCULO 44 LCE (CASOS DE EXCEPCIÓN)</t>
  </si>
  <si>
    <t>13/01/2020 al 31/03/2020</t>
  </si>
  <si>
    <t>SERVICIOS TÉCNICOS PARA ELABORACIÓN, ANÁLISIS Y EVALUACIÓN EN PROCESOS ADMINISTRATIVOS.</t>
  </si>
  <si>
    <t>JORGE MARIO RIVAS CASTELLANOS</t>
  </si>
  <si>
    <t>189
OTROS ESTUDIOS Y/O SERVICIOS</t>
  </si>
  <si>
    <t>SERVICIOS PROFESIONALES PARA LA ELABORACIÓN DE INDICADORES DE SEGUIMIENTO DE SEGUIMIENTO Y EVALUACIÓN EN EL MARCO DEL SISTEMA NACIONAL DE PLANIFICACIÓN.</t>
  </si>
  <si>
    <t>VILMA ISABEL TÍU CASTRO</t>
  </si>
  <si>
    <t>INGRID FABIOLA QUILL CASTILLO</t>
  </si>
  <si>
    <t>186
SERVICIOS DE INFORMÁTICA Y SISTEMAS COMPUTARIZADOS</t>
  </si>
  <si>
    <t>ACTA ADMINISTRATIVA 17-2020</t>
  </si>
  <si>
    <t>ACTA ADMINISTRATIVA
9-2020</t>
  </si>
  <si>
    <t>ACTA ADMINISTRATIVA
10-2020</t>
  </si>
  <si>
    <t>ACTA ADMINISTRATIVA
11-2020</t>
  </si>
  <si>
    <t>13/02/2020 al 31/03/2020</t>
  </si>
  <si>
    <t>JAIME FRANCISCO YUMÁN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</si>
</sst>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(&quot;Q&quot;* #,##0.00_);_(&quot;Q&quot;* \(#,##0.00\);_(&quot;Q&quot;* &quot;-&quot;??_);_(@_)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0" fillId="0" borderId="1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2" xfId="0" applyBorder="1"/>
    <xf numFmtId="0" fontId="0" fillId="0" borderId="16" xfId="0" applyBorder="1"/>
    <xf numFmtId="0" fontId="0" fillId="0" borderId="10" xfId="0" applyBorder="1"/>
    <xf numFmtId="0" fontId="0" fillId="0" borderId="12" xfId="0" applyBorder="1"/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0" fillId="0" borderId="0" xfId="0"/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Border="1" applyAlignment="1">
      <alignment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/>
    </xf>
    <xf numFmtId="0" fontId="8" fillId="0" borderId="0" xfId="0" applyFont="1" applyFill="1"/>
    <xf numFmtId="0" fontId="8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10" fillId="0" borderId="0" xfId="0" applyFont="1" applyFill="1"/>
    <xf numFmtId="0" fontId="9" fillId="0" borderId="0" xfId="0" applyFont="1" applyFill="1" applyBorder="1" applyAlignment="1">
      <alignment vertical="center" wrapText="1"/>
    </xf>
    <xf numFmtId="0" fontId="9" fillId="0" borderId="3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/>
    </xf>
    <xf numFmtId="0" fontId="8" fillId="0" borderId="32" xfId="0" applyFont="1" applyFill="1" applyBorder="1"/>
    <xf numFmtId="0" fontId="8" fillId="0" borderId="35" xfId="0" applyFont="1" applyFill="1" applyBorder="1"/>
    <xf numFmtId="0" fontId="8" fillId="0" borderId="26" xfId="0" applyFont="1" applyFill="1" applyBorder="1"/>
    <xf numFmtId="0" fontId="8" fillId="0" borderId="25" xfId="0" applyFont="1" applyFill="1" applyBorder="1"/>
    <xf numFmtId="0" fontId="11" fillId="0" borderId="0" xfId="0" applyFont="1" applyFill="1"/>
    <xf numFmtId="0" fontId="10" fillId="0" borderId="8" xfId="0" applyFont="1" applyFill="1" applyBorder="1" applyAlignment="1">
      <alignment horizontal="left" vertical="center"/>
    </xf>
    <xf numFmtId="0" fontId="10" fillId="0" borderId="33" xfId="0" applyFont="1" applyFill="1" applyBorder="1"/>
    <xf numFmtId="0" fontId="10" fillId="0" borderId="0" xfId="0" applyFont="1" applyFill="1" applyBorder="1"/>
    <xf numFmtId="0" fontId="12" fillId="0" borderId="33" xfId="0" applyFont="1" applyFill="1" applyBorder="1"/>
    <xf numFmtId="0" fontId="12" fillId="0" borderId="0" xfId="0" applyFont="1" applyFill="1" applyBorder="1"/>
    <xf numFmtId="0" fontId="11" fillId="0" borderId="0" xfId="0" applyFont="1" applyFill="1" applyBorder="1"/>
    <xf numFmtId="0" fontId="11" fillId="0" borderId="32" xfId="0" applyFont="1" applyFill="1" applyBorder="1"/>
    <xf numFmtId="0" fontId="8" fillId="0" borderId="9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justify" vertical="center" wrapText="1"/>
    </xf>
    <xf numFmtId="14" fontId="8" fillId="0" borderId="11" xfId="0" applyNumberFormat="1" applyFont="1" applyFill="1" applyBorder="1" applyAlignment="1">
      <alignment horizontal="left" vertical="center"/>
    </xf>
    <xf numFmtId="0" fontId="8" fillId="0" borderId="14" xfId="0" applyFont="1" applyFill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3" fillId="0" borderId="6" xfId="0" applyFont="1" applyBorder="1" applyAlignment="1">
      <alignment horizontal="center"/>
    </xf>
    <xf numFmtId="0" fontId="2" fillId="0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vertical="center" wrapText="1"/>
    </xf>
    <xf numFmtId="0" fontId="8" fillId="0" borderId="3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165" fontId="10" fillId="0" borderId="17" xfId="0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/>
    </xf>
    <xf numFmtId="165" fontId="10" fillId="0" borderId="19" xfId="0" applyNumberFormat="1" applyFont="1" applyFill="1" applyBorder="1" applyAlignment="1">
      <alignment horizontal="center" vertical="center"/>
    </xf>
    <xf numFmtId="165" fontId="8" fillId="0" borderId="17" xfId="0" applyNumberFormat="1" applyFont="1" applyFill="1" applyBorder="1" applyAlignment="1">
      <alignment horizontal="center" vertical="center"/>
    </xf>
    <xf numFmtId="165" fontId="8" fillId="0" borderId="5" xfId="0" applyNumberFormat="1" applyFont="1" applyFill="1" applyBorder="1" applyAlignment="1">
      <alignment horizontal="center" vertical="center"/>
    </xf>
    <xf numFmtId="165" fontId="8" fillId="0" borderId="19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left"/>
    </xf>
    <xf numFmtId="0" fontId="10" fillId="0" borderId="28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0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31749</xdr:rowOff>
    </xdr:from>
    <xdr:to>
      <xdr:col>2</xdr:col>
      <xdr:colOff>349250</xdr:colOff>
      <xdr:row>0</xdr:row>
      <xdr:rowOff>1185332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4565B90-40E7-4D48-B492-19AEF2A99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1749"/>
          <a:ext cx="2762251" cy="1153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68036</xdr:rowOff>
    </xdr:from>
    <xdr:to>
      <xdr:col>3</xdr:col>
      <xdr:colOff>612322</xdr:colOff>
      <xdr:row>1</xdr:row>
      <xdr:rowOff>176891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464226-E255-4C52-B949-694F4CDD2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8" y="68036"/>
          <a:ext cx="2952751" cy="11702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176893</xdr:colOff>
      <xdr:row>0</xdr:row>
      <xdr:rowOff>299357</xdr:rowOff>
    </xdr:from>
    <xdr:to>
      <xdr:col>3</xdr:col>
      <xdr:colOff>13607</xdr:colOff>
      <xdr:row>0</xdr:row>
      <xdr:rowOff>1197429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74F2E81-6BF7-4F4D-9AF2-97EBCBECAC7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893" y="299357"/>
          <a:ext cx="3243943" cy="89807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110094</xdr:colOff>
      <xdr:row>0</xdr:row>
      <xdr:rowOff>0</xdr:rowOff>
    </xdr:from>
    <xdr:to>
      <xdr:col>3</xdr:col>
      <xdr:colOff>665957</xdr:colOff>
      <xdr:row>1</xdr:row>
      <xdr:rowOff>231321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76C8B47-A1CE-4944-AB74-B01450870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94" y="0"/>
          <a:ext cx="2945772" cy="1244435"/>
        </a:xfrm>
        <a:prstGeom prst="rect">
          <a:avLst/>
        </a:prstGeom>
      </xdr:spPr>
    </xdr:pic>
    <xdr:clientData/>
  </xdr:twoCellAnchor>
  <xdr:twoCellAnchor editAs="oneCell">
    <xdr:from>
      <xdr:col>0</xdr:col>
      <xdr:colOff>204107</xdr:colOff>
      <xdr:row>41</xdr:row>
      <xdr:rowOff>40821</xdr:rowOff>
    </xdr:from>
    <xdr:to>
      <xdr:col>3</xdr:col>
      <xdr:colOff>1360714</xdr:colOff>
      <xdr:row>42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6504336-1CEF-4BC1-906A-0A9CC36AF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9729107"/>
          <a:ext cx="3551464" cy="12654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0</xdr:row>
      <xdr:rowOff>47625</xdr:rowOff>
    </xdr:from>
    <xdr:ext cx="2305050" cy="752475"/>
    <xdr:pic>
      <xdr:nvPicPr>
        <xdr:cNvPr id="3" name="Imagen 2">
          <a:extLst>
            <a:ext uri="{FF2B5EF4-FFF2-40B4-BE49-F238E27FC236}">
              <a16:creationId xmlns:a16="http://schemas.microsoft.com/office/drawing/2014/main" id="{056EEDB0-DE6A-4BC6-AC6B-669EAE2A5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47625"/>
          <a:ext cx="2305050" cy="7524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zoomScale="90" zoomScaleNormal="90" workbookViewId="0">
      <selection activeCell="C21" sqref="C21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8.28515625" customWidth="1"/>
    <col min="6" max="6" width="13.85546875" customWidth="1"/>
    <col min="8" max="8" width="16.42578125" customWidth="1"/>
    <col min="9" max="9" width="22.28515625" customWidth="1"/>
  </cols>
  <sheetData>
    <row r="1" spans="1:9" s="27" customFormat="1" ht="95.25" customHeight="1" x14ac:dyDescent="0.25">
      <c r="A1" s="79"/>
      <c r="B1" s="79"/>
    </row>
    <row r="2" spans="1:9" ht="18.75" x14ac:dyDescent="0.25">
      <c r="A2" s="76" t="s">
        <v>39</v>
      </c>
      <c r="B2" s="77"/>
      <c r="C2" s="77"/>
      <c r="D2" s="77"/>
      <c r="E2" s="77"/>
      <c r="F2" s="77"/>
      <c r="G2" s="77"/>
      <c r="H2" s="77"/>
      <c r="I2" s="78"/>
    </row>
    <row r="3" spans="1:9" ht="18.75" x14ac:dyDescent="0.25">
      <c r="A3" s="76" t="s">
        <v>44</v>
      </c>
      <c r="B3" s="77"/>
      <c r="C3" s="77"/>
      <c r="D3" s="77"/>
      <c r="E3" s="77"/>
      <c r="F3" s="77"/>
      <c r="G3" s="77"/>
      <c r="H3" s="77"/>
      <c r="I3" s="78"/>
    </row>
    <row r="4" spans="1:9" ht="15.75" customHeight="1" x14ac:dyDescent="0.25">
      <c r="A4" s="87" t="s">
        <v>40</v>
      </c>
      <c r="B4" s="88"/>
      <c r="C4" s="89"/>
      <c r="D4" s="87" t="s">
        <v>41</v>
      </c>
      <c r="E4" s="88"/>
      <c r="F4" s="88"/>
      <c r="G4" s="88"/>
      <c r="H4" s="88"/>
      <c r="I4" s="89"/>
    </row>
    <row r="5" spans="1:9" ht="15.75" x14ac:dyDescent="0.25">
      <c r="A5" s="80" t="s">
        <v>42</v>
      </c>
      <c r="B5" s="81"/>
      <c r="C5" s="81"/>
      <c r="D5" s="81"/>
      <c r="E5" s="81"/>
      <c r="F5" s="81"/>
      <c r="G5" s="81"/>
      <c r="H5" s="81"/>
      <c r="I5" s="82"/>
    </row>
    <row r="6" spans="1:9" ht="15.75" x14ac:dyDescent="0.25">
      <c r="A6" s="80" t="s">
        <v>36</v>
      </c>
      <c r="B6" s="81"/>
      <c r="C6" s="81"/>
      <c r="D6" s="81"/>
      <c r="E6" s="81"/>
      <c r="F6" s="81"/>
      <c r="G6" s="81"/>
      <c r="H6" s="81"/>
      <c r="I6" s="82"/>
    </row>
    <row r="7" spans="1:9" ht="15.75" x14ac:dyDescent="0.25">
      <c r="A7" s="80" t="s">
        <v>37</v>
      </c>
      <c r="B7" s="81"/>
      <c r="C7" s="81"/>
      <c r="D7" s="81"/>
      <c r="E7" s="81"/>
      <c r="F7" s="81"/>
      <c r="G7" s="81"/>
      <c r="H7" s="81"/>
      <c r="I7" s="82"/>
    </row>
    <row r="8" spans="1:9" ht="15.75" x14ac:dyDescent="0.25">
      <c r="A8" s="80" t="s">
        <v>43</v>
      </c>
      <c r="B8" s="81"/>
      <c r="C8" s="81"/>
      <c r="D8" s="81"/>
      <c r="E8" s="81"/>
      <c r="F8" s="81"/>
      <c r="G8" s="81"/>
      <c r="H8" s="81"/>
      <c r="I8" s="82"/>
    </row>
    <row r="9" spans="1:9" ht="15.75" x14ac:dyDescent="0.25">
      <c r="A9" s="84" t="s">
        <v>38</v>
      </c>
      <c r="B9" s="85"/>
      <c r="C9" s="85"/>
      <c r="D9" s="85"/>
      <c r="E9" s="85"/>
      <c r="F9" s="85"/>
      <c r="G9" s="85"/>
      <c r="H9" s="85"/>
      <c r="I9" s="86"/>
    </row>
    <row r="10" spans="1:9" ht="15.75" x14ac:dyDescent="0.2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21" customHeight="1" thickBot="1" x14ac:dyDescent="0.4">
      <c r="A11" s="83" t="s">
        <v>49</v>
      </c>
      <c r="B11" s="83"/>
      <c r="C11" s="83"/>
      <c r="D11" s="83"/>
      <c r="E11" s="83"/>
      <c r="F11" s="83"/>
      <c r="G11" s="83"/>
      <c r="H11" s="83"/>
      <c r="I11" s="83"/>
    </row>
    <row r="12" spans="1:9" ht="32.1" customHeight="1" thickBot="1" x14ac:dyDescent="0.3">
      <c r="A12" s="23" t="s">
        <v>18</v>
      </c>
      <c r="B12" s="25" t="s">
        <v>31</v>
      </c>
      <c r="C12" s="24" t="s">
        <v>19</v>
      </c>
      <c r="D12" s="24" t="s">
        <v>20</v>
      </c>
      <c r="E12" s="21" t="s">
        <v>34</v>
      </c>
      <c r="F12" s="21" t="s">
        <v>50</v>
      </c>
      <c r="G12" s="24" t="s">
        <v>17</v>
      </c>
      <c r="H12" s="21" t="s">
        <v>21</v>
      </c>
      <c r="I12" s="22" t="s">
        <v>22</v>
      </c>
    </row>
    <row r="13" spans="1:9" x14ac:dyDescent="0.25">
      <c r="A13" s="5"/>
      <c r="B13" s="6"/>
      <c r="C13" s="6"/>
      <c r="D13" s="6"/>
      <c r="E13" s="6"/>
      <c r="F13" s="6"/>
      <c r="G13" s="6"/>
      <c r="H13" s="6"/>
      <c r="I13" s="7"/>
    </row>
    <row r="14" spans="1:9" x14ac:dyDescent="0.25">
      <c r="A14" s="8"/>
      <c r="B14" s="1"/>
      <c r="C14" s="1"/>
      <c r="D14" s="1"/>
      <c r="E14" s="1"/>
      <c r="F14" s="1"/>
      <c r="G14" s="1"/>
      <c r="H14" s="1"/>
      <c r="I14" s="2"/>
    </row>
    <row r="15" spans="1:9" x14ac:dyDescent="0.25">
      <c r="A15" s="8"/>
      <c r="B15" s="1"/>
      <c r="C15" s="1"/>
      <c r="D15" s="1"/>
      <c r="E15" s="1"/>
      <c r="F15" s="1"/>
      <c r="G15" s="1"/>
      <c r="H15" s="1"/>
      <c r="I15" s="2"/>
    </row>
    <row r="16" spans="1:9" x14ac:dyDescent="0.25">
      <c r="A16" s="8"/>
      <c r="B16" s="1"/>
      <c r="C16" s="1"/>
      <c r="D16" s="1"/>
      <c r="E16" s="1"/>
      <c r="F16" s="1"/>
      <c r="G16" s="1"/>
      <c r="H16" s="1"/>
      <c r="I16" s="2"/>
    </row>
    <row r="17" spans="1:9" x14ac:dyDescent="0.25">
      <c r="A17" s="8"/>
      <c r="B17" s="1"/>
      <c r="C17" s="1"/>
      <c r="D17" s="1"/>
      <c r="E17" s="1"/>
      <c r="F17" s="1"/>
      <c r="G17" s="1"/>
      <c r="H17" s="1"/>
      <c r="I17" s="2"/>
    </row>
    <row r="18" spans="1:9" x14ac:dyDescent="0.25">
      <c r="A18" s="8"/>
      <c r="B18" s="1"/>
      <c r="C18" s="1"/>
      <c r="D18" s="1"/>
      <c r="E18" s="1"/>
      <c r="F18" s="1"/>
      <c r="G18" s="1"/>
      <c r="H18" s="1"/>
      <c r="I18" s="2"/>
    </row>
    <row r="19" spans="1:9" x14ac:dyDescent="0.25">
      <c r="A19" s="8"/>
      <c r="B19" s="1"/>
      <c r="C19" s="1"/>
      <c r="D19" s="1"/>
      <c r="E19" s="1"/>
      <c r="F19" s="1"/>
      <c r="G19" s="1"/>
      <c r="H19" s="1"/>
      <c r="I19" s="2"/>
    </row>
    <row r="20" spans="1:9" x14ac:dyDescent="0.25">
      <c r="A20" s="8"/>
      <c r="B20" s="1"/>
      <c r="C20" s="1"/>
      <c r="D20" s="1"/>
      <c r="E20" s="1"/>
      <c r="F20" s="1"/>
      <c r="G20" s="1"/>
      <c r="H20" s="1"/>
      <c r="I20" s="2"/>
    </row>
    <row r="21" spans="1:9" x14ac:dyDescent="0.25">
      <c r="A21" s="8"/>
      <c r="B21" s="1"/>
      <c r="C21" s="1"/>
      <c r="D21" s="1"/>
      <c r="E21" s="1"/>
      <c r="F21" s="1"/>
      <c r="G21" s="1"/>
      <c r="H21" s="1"/>
      <c r="I21" s="2"/>
    </row>
    <row r="22" spans="1:9" x14ac:dyDescent="0.25">
      <c r="A22" s="8"/>
      <c r="B22" s="1"/>
      <c r="C22" s="1"/>
      <c r="D22" s="1"/>
      <c r="E22" s="1"/>
      <c r="F22" s="1"/>
      <c r="G22" s="1"/>
      <c r="H22" s="1"/>
      <c r="I22" s="2"/>
    </row>
    <row r="23" spans="1:9" x14ac:dyDescent="0.25">
      <c r="A23" s="8"/>
      <c r="B23" s="1"/>
      <c r="C23" s="1"/>
      <c r="D23" s="1"/>
      <c r="E23" s="1"/>
      <c r="F23" s="1"/>
      <c r="G23" s="1"/>
      <c r="H23" s="1"/>
      <c r="I23" s="2"/>
    </row>
    <row r="25" spans="1:9" x14ac:dyDescent="0.25">
      <c r="B25" t="s">
        <v>45</v>
      </c>
    </row>
    <row r="27" spans="1:9" x14ac:dyDescent="0.25">
      <c r="B27" t="s">
        <v>47</v>
      </c>
      <c r="E27" t="s">
        <v>46</v>
      </c>
    </row>
  </sheetData>
  <mergeCells count="11">
    <mergeCell ref="A2:I2"/>
    <mergeCell ref="A1:B1"/>
    <mergeCell ref="A3:I3"/>
    <mergeCell ref="A5:I5"/>
    <mergeCell ref="A11:I11"/>
    <mergeCell ref="A9:I9"/>
    <mergeCell ref="A6:I6"/>
    <mergeCell ref="A7:I7"/>
    <mergeCell ref="A8:I8"/>
    <mergeCell ref="A4:C4"/>
    <mergeCell ref="D4:I4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7"/>
  <sheetViews>
    <sheetView zoomScale="70" zoomScaleNormal="70" workbookViewId="0">
      <selection activeCell="Q15" sqref="Q15"/>
    </sheetView>
  </sheetViews>
  <sheetFormatPr baseColWidth="10" defaultRowHeight="15" x14ac:dyDescent="0.25"/>
  <cols>
    <col min="1" max="1" width="3.7109375" customWidth="1"/>
    <col min="2" max="2" width="11.85546875" customWidth="1"/>
    <col min="3" max="3" width="24.7109375" customWidth="1"/>
    <col min="4" max="4" width="18.7109375" customWidth="1"/>
    <col min="5" max="5" width="18.140625" customWidth="1"/>
    <col min="6" max="7" width="10.7109375" customWidth="1"/>
    <col min="8" max="8" width="16.5703125" style="27" customWidth="1"/>
    <col min="9" max="9" width="12.140625" style="27" customWidth="1"/>
    <col min="10" max="10" width="16.42578125" customWidth="1"/>
    <col min="11" max="11" width="15.42578125" customWidth="1"/>
    <col min="12" max="12" width="15.5703125" customWidth="1"/>
    <col min="13" max="13" width="18.140625" customWidth="1"/>
    <col min="14" max="16" width="10.7109375" customWidth="1"/>
  </cols>
  <sheetData>
    <row r="1" spans="1:16" s="27" customFormat="1" ht="84" customHeight="1" x14ac:dyDescent="0.25">
      <c r="A1" s="38"/>
      <c r="B1" s="38"/>
      <c r="C1" s="38"/>
    </row>
    <row r="2" spans="1:16" ht="18.75" x14ac:dyDescent="0.25">
      <c r="A2" s="91" t="s">
        <v>39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18.75" x14ac:dyDescent="0.25">
      <c r="A3" s="76" t="s">
        <v>44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16" ht="15.75" customHeight="1" x14ac:dyDescent="0.25">
      <c r="A4" s="87" t="s">
        <v>40</v>
      </c>
      <c r="B4" s="88"/>
      <c r="C4" s="88"/>
      <c r="D4" s="88" t="s">
        <v>41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</row>
    <row r="5" spans="1:16" ht="15.75" x14ac:dyDescent="0.25">
      <c r="A5" s="80" t="s">
        <v>42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1:16" ht="15.75" x14ac:dyDescent="0.25">
      <c r="A6" s="80" t="s">
        <v>48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1:16" ht="15.75" x14ac:dyDescent="0.25">
      <c r="A7" s="80" t="s">
        <v>37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</row>
    <row r="8" spans="1:16" ht="15.75" x14ac:dyDescent="0.25">
      <c r="A8" s="80" t="s">
        <v>43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</row>
    <row r="9" spans="1:16" ht="15.75" x14ac:dyDescent="0.25">
      <c r="A9" s="80" t="s">
        <v>59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</row>
    <row r="10" spans="1:16" ht="15.75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21" customHeight="1" thickBot="1" x14ac:dyDescent="0.3">
      <c r="A11" s="90" t="s">
        <v>35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</row>
    <row r="12" spans="1:16" s="20" customFormat="1" ht="48" customHeight="1" x14ac:dyDescent="0.25">
      <c r="A12" s="31" t="s">
        <v>23</v>
      </c>
      <c r="B12" s="32" t="s">
        <v>58</v>
      </c>
      <c r="C12" s="33" t="s">
        <v>31</v>
      </c>
      <c r="D12" s="32" t="s">
        <v>19</v>
      </c>
      <c r="E12" s="32" t="s">
        <v>20</v>
      </c>
      <c r="F12" s="34" t="s">
        <v>30</v>
      </c>
      <c r="G12" s="34" t="s">
        <v>51</v>
      </c>
      <c r="H12" s="34" t="s">
        <v>54</v>
      </c>
      <c r="I12" s="34" t="s">
        <v>52</v>
      </c>
      <c r="J12" s="34" t="s">
        <v>24</v>
      </c>
      <c r="K12" s="34" t="s">
        <v>55</v>
      </c>
      <c r="L12" s="34" t="s">
        <v>53</v>
      </c>
      <c r="M12" s="33" t="s">
        <v>25</v>
      </c>
      <c r="N12" s="33" t="s">
        <v>56</v>
      </c>
      <c r="O12" s="34" t="s">
        <v>30</v>
      </c>
      <c r="P12" s="34" t="s">
        <v>57</v>
      </c>
    </row>
    <row r="13" spans="1:16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H46"/>
      <c r="I46"/>
    </row>
    <row r="47" spans="1:16" x14ac:dyDescent="0.25">
      <c r="H47"/>
      <c r="I47"/>
    </row>
    <row r="48" spans="1:16" x14ac:dyDescent="0.25">
      <c r="C48" t="s">
        <v>60</v>
      </c>
      <c r="H48"/>
      <c r="I48"/>
    </row>
    <row r="49" spans="3:9" x14ac:dyDescent="0.25">
      <c r="H49"/>
      <c r="I49"/>
    </row>
    <row r="50" spans="3:9" x14ac:dyDescent="0.25">
      <c r="C50" t="s">
        <v>47</v>
      </c>
      <c r="F50" t="s">
        <v>46</v>
      </c>
      <c r="H50"/>
      <c r="I50"/>
    </row>
    <row r="51" spans="3:9" x14ac:dyDescent="0.25">
      <c r="H51"/>
      <c r="I51"/>
    </row>
    <row r="52" spans="3:9" x14ac:dyDescent="0.25">
      <c r="H52"/>
      <c r="I52"/>
    </row>
    <row r="53" spans="3:9" x14ac:dyDescent="0.25">
      <c r="H53"/>
      <c r="I53"/>
    </row>
    <row r="54" spans="3:9" x14ac:dyDescent="0.25">
      <c r="H54"/>
      <c r="I54"/>
    </row>
    <row r="55" spans="3:9" x14ac:dyDescent="0.25">
      <c r="H55"/>
      <c r="I55"/>
    </row>
    <row r="56" spans="3:9" x14ac:dyDescent="0.25">
      <c r="H56"/>
      <c r="I56"/>
    </row>
    <row r="57" spans="3:9" x14ac:dyDescent="0.25">
      <c r="H57"/>
      <c r="I57"/>
    </row>
  </sheetData>
  <mergeCells count="10">
    <mergeCell ref="A11:P11"/>
    <mergeCell ref="A2:P2"/>
    <mergeCell ref="A9:P9"/>
    <mergeCell ref="A8:P8"/>
    <mergeCell ref="A7:P7"/>
    <mergeCell ref="A6:P6"/>
    <mergeCell ref="A5:P5"/>
    <mergeCell ref="A4:C4"/>
    <mergeCell ref="D4:P4"/>
    <mergeCell ref="A3:P3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346EE-BF7D-4C0E-B759-CF5289A805F7}">
  <sheetPr>
    <tabColor rgb="FFFFC000"/>
  </sheetPr>
  <dimension ref="A1:P48"/>
  <sheetViews>
    <sheetView tabSelected="1" view="pageBreakPreview" zoomScale="80" zoomScaleNormal="90" zoomScaleSheetLayoutView="80" workbookViewId="0">
      <selection activeCell="E48" sqref="E48"/>
    </sheetView>
  </sheetViews>
  <sheetFormatPr baseColWidth="10" defaultRowHeight="15" x14ac:dyDescent="0.25"/>
  <cols>
    <col min="1" max="1" width="19.5703125" style="44" customWidth="1"/>
    <col min="2" max="2" width="16" style="44" customWidth="1"/>
    <col min="3" max="3" width="15.42578125" style="44" customWidth="1"/>
    <col min="4" max="4" width="11.85546875" style="44" customWidth="1"/>
    <col min="5" max="5" width="19.85546875" style="44" customWidth="1"/>
    <col min="6" max="6" width="17.85546875" style="44" customWidth="1"/>
    <col min="7" max="7" width="18.5703125" style="44" customWidth="1"/>
    <col min="8" max="8" width="23.42578125" style="44" customWidth="1"/>
    <col min="9" max="9" width="6.5703125" style="44" customWidth="1"/>
    <col min="10" max="10" width="22.140625" style="44" customWidth="1"/>
    <col min="11" max="11" width="22" style="44" customWidth="1"/>
    <col min="12" max="12" width="19.28515625" style="44" customWidth="1"/>
    <col min="13" max="13" width="24.140625" style="44" customWidth="1"/>
    <col min="14" max="14" width="15.28515625" style="44" bestFit="1" customWidth="1"/>
    <col min="15" max="16384" width="11.42578125" style="44"/>
  </cols>
  <sheetData>
    <row r="1" spans="1:16" ht="102" customHeight="1" x14ac:dyDescent="0.25">
      <c r="A1" s="110" t="s">
        <v>39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49"/>
      <c r="M1" s="49"/>
      <c r="N1" s="49"/>
      <c r="O1" s="49"/>
      <c r="P1" s="49"/>
    </row>
    <row r="2" spans="1:16" ht="21" x14ac:dyDescent="0.35">
      <c r="A2" s="111" t="e">
        <f>+#REF!</f>
        <v>#REF!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50"/>
      <c r="M2" s="50"/>
      <c r="N2" s="50"/>
      <c r="O2" s="50"/>
      <c r="P2" s="50"/>
    </row>
    <row r="3" spans="1:16" s="51" customFormat="1" ht="15.75" x14ac:dyDescent="0.25">
      <c r="A3" s="109" t="s">
        <v>40</v>
      </c>
      <c r="B3" s="109"/>
      <c r="C3" s="109"/>
      <c r="D3" s="109"/>
      <c r="E3" s="109"/>
      <c r="F3" s="109"/>
      <c r="G3" s="109" t="s">
        <v>86</v>
      </c>
      <c r="H3" s="109"/>
      <c r="I3" s="109"/>
      <c r="J3" s="109"/>
      <c r="K3" s="109"/>
      <c r="L3" s="50"/>
      <c r="M3" s="50"/>
      <c r="N3" s="50"/>
      <c r="O3" s="50"/>
      <c r="P3" s="50"/>
    </row>
    <row r="4" spans="1:16" s="51" customFormat="1" ht="15.75" customHeight="1" x14ac:dyDescent="0.25">
      <c r="A4" s="112" t="s">
        <v>87</v>
      </c>
      <c r="B4" s="113"/>
      <c r="C4" s="113"/>
      <c r="D4" s="113"/>
      <c r="E4" s="113"/>
      <c r="F4" s="113"/>
      <c r="G4" s="113"/>
      <c r="H4" s="113"/>
      <c r="I4" s="113"/>
      <c r="J4" s="113"/>
      <c r="K4" s="114"/>
      <c r="L4" s="52"/>
      <c r="M4" s="52"/>
      <c r="N4" s="52"/>
      <c r="O4" s="52"/>
      <c r="P4" s="52"/>
    </row>
    <row r="5" spans="1:16" s="51" customFormat="1" ht="15.75" x14ac:dyDescent="0.25">
      <c r="A5" s="109" t="e">
        <f>+#REF!</f>
        <v>#REF!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50"/>
      <c r="M5" s="50"/>
      <c r="N5" s="50"/>
      <c r="O5" s="50"/>
      <c r="P5" s="50"/>
    </row>
    <row r="6" spans="1:16" s="51" customFormat="1" ht="15.75" x14ac:dyDescent="0.25">
      <c r="A6" s="109" t="e">
        <f>+#REF!</f>
        <v>#REF!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50"/>
      <c r="M6" s="50"/>
      <c r="N6" s="50"/>
      <c r="O6" s="50"/>
      <c r="P6" s="50"/>
    </row>
    <row r="7" spans="1:16" s="51" customFormat="1" ht="15.75" x14ac:dyDescent="0.25">
      <c r="A7" s="109" t="e">
        <f>+#REF!</f>
        <v>#REF!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50"/>
      <c r="M7" s="50"/>
      <c r="N7" s="50"/>
      <c r="O7" s="50"/>
      <c r="P7" s="50"/>
    </row>
    <row r="8" spans="1:16" s="51" customFormat="1" ht="15.75" x14ac:dyDescent="0.25">
      <c r="A8" s="109" t="s">
        <v>82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50"/>
      <c r="M8" s="50"/>
      <c r="N8" s="50"/>
      <c r="O8" s="50"/>
      <c r="P8" s="50"/>
    </row>
    <row r="9" spans="1:16" ht="15.75" x14ac:dyDescent="0.25">
      <c r="A9" s="53"/>
      <c r="B9" s="54"/>
      <c r="C9" s="54"/>
      <c r="D9" s="54"/>
      <c r="E9" s="54"/>
      <c r="F9" s="54"/>
      <c r="G9" s="54"/>
      <c r="H9" s="54"/>
      <c r="I9" s="54"/>
      <c r="J9" s="54"/>
      <c r="K9" s="55"/>
      <c r="L9" s="49"/>
      <c r="M9" s="49"/>
      <c r="N9" s="49"/>
      <c r="O9" s="49"/>
      <c r="P9" s="49"/>
    </row>
    <row r="10" spans="1:16" ht="21" customHeight="1" thickBot="1" x14ac:dyDescent="0.4">
      <c r="A10" s="115" t="s">
        <v>83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7"/>
    </row>
    <row r="11" spans="1:16" ht="32.25" thickBot="1" x14ac:dyDescent="0.3">
      <c r="A11" s="56" t="s">
        <v>0</v>
      </c>
      <c r="B11" s="56" t="s">
        <v>26</v>
      </c>
      <c r="C11" s="56" t="s">
        <v>27</v>
      </c>
      <c r="D11" s="56" t="s">
        <v>28</v>
      </c>
      <c r="E11" s="56" t="s">
        <v>1</v>
      </c>
      <c r="F11" s="118" t="s">
        <v>2</v>
      </c>
      <c r="G11" s="118"/>
      <c r="H11" s="119" t="s">
        <v>3</v>
      </c>
      <c r="I11" s="120"/>
      <c r="J11" s="118" t="s">
        <v>4</v>
      </c>
      <c r="K11" s="118"/>
    </row>
    <row r="12" spans="1:16" ht="45" x14ac:dyDescent="0.25">
      <c r="A12" s="98" t="s">
        <v>92</v>
      </c>
      <c r="B12" s="101">
        <f>+D12*C12</f>
        <v>29700</v>
      </c>
      <c r="C12" s="104">
        <v>29700</v>
      </c>
      <c r="D12" s="107">
        <v>1</v>
      </c>
      <c r="E12" s="108" t="s">
        <v>96</v>
      </c>
      <c r="F12" s="43" t="s">
        <v>5</v>
      </c>
      <c r="G12" s="42" t="s">
        <v>95</v>
      </c>
      <c r="H12" s="43" t="s">
        <v>6</v>
      </c>
      <c r="I12" s="64" t="s">
        <v>85</v>
      </c>
      <c r="J12" s="43" t="s">
        <v>89</v>
      </c>
      <c r="K12" s="71" t="s">
        <v>102</v>
      </c>
    </row>
    <row r="13" spans="1:16" ht="30" x14ac:dyDescent="0.25">
      <c r="A13" s="99"/>
      <c r="B13" s="102"/>
      <c r="C13" s="105"/>
      <c r="D13" s="93"/>
      <c r="E13" s="93"/>
      <c r="F13" s="45" t="s">
        <v>7</v>
      </c>
      <c r="G13" s="46">
        <v>11846542</v>
      </c>
      <c r="H13" s="45" t="s">
        <v>8</v>
      </c>
      <c r="I13" s="57" t="s">
        <v>85</v>
      </c>
      <c r="J13" s="45" t="s">
        <v>88</v>
      </c>
      <c r="K13" s="72" t="s">
        <v>93</v>
      </c>
    </row>
    <row r="14" spans="1:16" ht="90" x14ac:dyDescent="0.25">
      <c r="A14" s="99"/>
      <c r="B14" s="102"/>
      <c r="C14" s="105"/>
      <c r="D14" s="93"/>
      <c r="E14" s="93"/>
      <c r="F14" s="92"/>
      <c r="G14" s="95"/>
      <c r="H14" s="47" t="s">
        <v>9</v>
      </c>
      <c r="I14" s="57" t="s">
        <v>85</v>
      </c>
      <c r="J14" s="47" t="s">
        <v>10</v>
      </c>
      <c r="K14" s="73" t="s">
        <v>94</v>
      </c>
    </row>
    <row r="15" spans="1:16" x14ac:dyDescent="0.25">
      <c r="A15" s="99"/>
      <c r="B15" s="102"/>
      <c r="C15" s="105"/>
      <c r="D15" s="93"/>
      <c r="E15" s="93"/>
      <c r="F15" s="93"/>
      <c r="G15" s="96"/>
      <c r="H15" s="45" t="s">
        <v>11</v>
      </c>
      <c r="I15" s="57" t="s">
        <v>85</v>
      </c>
      <c r="J15" s="45" t="s">
        <v>84</v>
      </c>
      <c r="K15" s="74">
        <v>43843</v>
      </c>
    </row>
    <row r="16" spans="1:16" ht="15.75" thickBot="1" x14ac:dyDescent="0.3">
      <c r="A16" s="100"/>
      <c r="B16" s="103"/>
      <c r="C16" s="106"/>
      <c r="D16" s="94"/>
      <c r="E16" s="94"/>
      <c r="F16" s="94"/>
      <c r="G16" s="97"/>
      <c r="H16" s="48" t="s">
        <v>12</v>
      </c>
      <c r="I16" s="58" t="s">
        <v>85</v>
      </c>
      <c r="J16" s="48"/>
      <c r="K16" s="75"/>
    </row>
    <row r="17" spans="1:11" ht="30" x14ac:dyDescent="0.25">
      <c r="A17" s="98" t="s">
        <v>92</v>
      </c>
      <c r="B17" s="101">
        <f>+D17*C17</f>
        <v>10000</v>
      </c>
      <c r="C17" s="104">
        <v>10000</v>
      </c>
      <c r="D17" s="107">
        <v>1</v>
      </c>
      <c r="E17" s="108" t="s">
        <v>96</v>
      </c>
      <c r="F17" s="43" t="s">
        <v>5</v>
      </c>
      <c r="G17" s="42" t="s">
        <v>98</v>
      </c>
      <c r="H17" s="43" t="s">
        <v>6</v>
      </c>
      <c r="I17" s="64" t="s">
        <v>85</v>
      </c>
      <c r="J17" s="43" t="s">
        <v>89</v>
      </c>
      <c r="K17" s="71" t="s">
        <v>103</v>
      </c>
    </row>
    <row r="18" spans="1:11" ht="30" x14ac:dyDescent="0.25">
      <c r="A18" s="99"/>
      <c r="B18" s="102"/>
      <c r="C18" s="105"/>
      <c r="D18" s="93"/>
      <c r="E18" s="93"/>
      <c r="F18" s="45" t="s">
        <v>7</v>
      </c>
      <c r="G18" s="46">
        <v>68213263</v>
      </c>
      <c r="H18" s="45" t="s">
        <v>8</v>
      </c>
      <c r="I18" s="57" t="s">
        <v>85</v>
      </c>
      <c r="J18" s="45" t="s">
        <v>88</v>
      </c>
      <c r="K18" s="72" t="s">
        <v>93</v>
      </c>
    </row>
    <row r="19" spans="1:11" ht="150" x14ac:dyDescent="0.25">
      <c r="A19" s="99"/>
      <c r="B19" s="102"/>
      <c r="C19" s="105"/>
      <c r="D19" s="93"/>
      <c r="E19" s="93"/>
      <c r="F19" s="92"/>
      <c r="G19" s="95"/>
      <c r="H19" s="47" t="s">
        <v>9</v>
      </c>
      <c r="I19" s="57" t="s">
        <v>85</v>
      </c>
      <c r="J19" s="47" t="s">
        <v>10</v>
      </c>
      <c r="K19" s="73" t="s">
        <v>97</v>
      </c>
    </row>
    <row r="20" spans="1:11" x14ac:dyDescent="0.25">
      <c r="A20" s="99"/>
      <c r="B20" s="102"/>
      <c r="C20" s="105"/>
      <c r="D20" s="93"/>
      <c r="E20" s="93"/>
      <c r="F20" s="93"/>
      <c r="G20" s="96"/>
      <c r="H20" s="45" t="s">
        <v>11</v>
      </c>
      <c r="I20" s="57" t="s">
        <v>85</v>
      </c>
      <c r="J20" s="45" t="s">
        <v>84</v>
      </c>
      <c r="K20" s="74">
        <v>43843</v>
      </c>
    </row>
    <row r="21" spans="1:11" ht="15.75" thickBot="1" x14ac:dyDescent="0.3">
      <c r="A21" s="100"/>
      <c r="B21" s="103"/>
      <c r="C21" s="106"/>
      <c r="D21" s="94"/>
      <c r="E21" s="94"/>
      <c r="F21" s="94"/>
      <c r="G21" s="97"/>
      <c r="H21" s="48" t="s">
        <v>12</v>
      </c>
      <c r="I21" s="58" t="s">
        <v>85</v>
      </c>
      <c r="J21" s="48"/>
      <c r="K21" s="75"/>
    </row>
    <row r="22" spans="1:11" ht="30" x14ac:dyDescent="0.25">
      <c r="A22" s="98" t="s">
        <v>92</v>
      </c>
      <c r="B22" s="101">
        <f>+D22*C22</f>
        <v>10000</v>
      </c>
      <c r="C22" s="104">
        <v>10000</v>
      </c>
      <c r="D22" s="107">
        <v>1</v>
      </c>
      <c r="E22" s="108" t="s">
        <v>96</v>
      </c>
      <c r="F22" s="43" t="s">
        <v>5</v>
      </c>
      <c r="G22" s="42" t="s">
        <v>99</v>
      </c>
      <c r="H22" s="43" t="s">
        <v>6</v>
      </c>
      <c r="I22" s="64" t="s">
        <v>85</v>
      </c>
      <c r="J22" s="43" t="s">
        <v>89</v>
      </c>
      <c r="K22" s="71" t="s">
        <v>104</v>
      </c>
    </row>
    <row r="23" spans="1:11" ht="30" x14ac:dyDescent="0.25">
      <c r="A23" s="99"/>
      <c r="B23" s="102"/>
      <c r="C23" s="105"/>
      <c r="D23" s="93"/>
      <c r="E23" s="93"/>
      <c r="F23" s="45" t="s">
        <v>7</v>
      </c>
      <c r="G23" s="46">
        <v>86378635</v>
      </c>
      <c r="H23" s="45" t="s">
        <v>8</v>
      </c>
      <c r="I23" s="57" t="s">
        <v>85</v>
      </c>
      <c r="J23" s="45" t="s">
        <v>88</v>
      </c>
      <c r="K23" s="72" t="s">
        <v>93</v>
      </c>
    </row>
    <row r="24" spans="1:11" ht="150" x14ac:dyDescent="0.25">
      <c r="A24" s="99"/>
      <c r="B24" s="102"/>
      <c r="C24" s="105"/>
      <c r="D24" s="93"/>
      <c r="E24" s="93"/>
      <c r="F24" s="92"/>
      <c r="G24" s="95"/>
      <c r="H24" s="47" t="s">
        <v>9</v>
      </c>
      <c r="I24" s="57" t="s">
        <v>85</v>
      </c>
      <c r="J24" s="47" t="s">
        <v>10</v>
      </c>
      <c r="K24" s="73" t="s">
        <v>97</v>
      </c>
    </row>
    <row r="25" spans="1:11" x14ac:dyDescent="0.25">
      <c r="A25" s="99"/>
      <c r="B25" s="102"/>
      <c r="C25" s="105"/>
      <c r="D25" s="93"/>
      <c r="E25" s="93"/>
      <c r="F25" s="93"/>
      <c r="G25" s="96"/>
      <c r="H25" s="45" t="s">
        <v>11</v>
      </c>
      <c r="I25" s="57" t="s">
        <v>85</v>
      </c>
      <c r="J25" s="45" t="s">
        <v>84</v>
      </c>
      <c r="K25" s="74">
        <v>43843</v>
      </c>
    </row>
    <row r="26" spans="1:11" ht="15.75" thickBot="1" x14ac:dyDescent="0.3">
      <c r="A26" s="100"/>
      <c r="B26" s="103"/>
      <c r="C26" s="106"/>
      <c r="D26" s="94"/>
      <c r="E26" s="94"/>
      <c r="F26" s="94"/>
      <c r="G26" s="97"/>
      <c r="H26" s="48" t="s">
        <v>12</v>
      </c>
      <c r="I26" s="58" t="s">
        <v>85</v>
      </c>
      <c r="J26" s="48"/>
      <c r="K26" s="75"/>
    </row>
    <row r="27" spans="1:11" ht="30" x14ac:dyDescent="0.25">
      <c r="A27" s="98" t="s">
        <v>92</v>
      </c>
      <c r="B27" s="101">
        <f>+D27*C27</f>
        <v>29000</v>
      </c>
      <c r="C27" s="104">
        <v>29000</v>
      </c>
      <c r="D27" s="107">
        <v>1</v>
      </c>
      <c r="E27" s="108" t="s">
        <v>100</v>
      </c>
      <c r="F27" s="43" t="s">
        <v>5</v>
      </c>
      <c r="G27" s="42" t="s">
        <v>106</v>
      </c>
      <c r="H27" s="43" t="s">
        <v>6</v>
      </c>
      <c r="I27" s="64" t="s">
        <v>85</v>
      </c>
      <c r="J27" s="43" t="s">
        <v>89</v>
      </c>
      <c r="K27" s="71" t="s">
        <v>101</v>
      </c>
    </row>
    <row r="28" spans="1:11" ht="30" x14ac:dyDescent="0.25">
      <c r="A28" s="99"/>
      <c r="B28" s="102"/>
      <c r="C28" s="105"/>
      <c r="D28" s="93"/>
      <c r="E28" s="93"/>
      <c r="F28" s="45" t="s">
        <v>7</v>
      </c>
      <c r="G28" s="46">
        <v>28938208</v>
      </c>
      <c r="H28" s="45" t="s">
        <v>8</v>
      </c>
      <c r="I28" s="57" t="s">
        <v>85</v>
      </c>
      <c r="J28" s="45" t="s">
        <v>88</v>
      </c>
      <c r="K28" s="72" t="s">
        <v>105</v>
      </c>
    </row>
    <row r="29" spans="1:11" ht="90" x14ac:dyDescent="0.25">
      <c r="A29" s="99"/>
      <c r="B29" s="102"/>
      <c r="C29" s="105"/>
      <c r="D29" s="93"/>
      <c r="E29" s="93"/>
      <c r="F29" s="92"/>
      <c r="G29" s="95"/>
      <c r="H29" s="47" t="s">
        <v>9</v>
      </c>
      <c r="I29" s="57" t="s">
        <v>85</v>
      </c>
      <c r="J29" s="47" t="s">
        <v>10</v>
      </c>
      <c r="K29" s="73" t="s">
        <v>94</v>
      </c>
    </row>
    <row r="30" spans="1:11" x14ac:dyDescent="0.25">
      <c r="A30" s="99"/>
      <c r="B30" s="102"/>
      <c r="C30" s="105"/>
      <c r="D30" s="93"/>
      <c r="E30" s="93"/>
      <c r="F30" s="93"/>
      <c r="G30" s="96"/>
      <c r="H30" s="45" t="s">
        <v>11</v>
      </c>
      <c r="I30" s="57" t="s">
        <v>85</v>
      </c>
      <c r="J30" s="45" t="s">
        <v>84</v>
      </c>
      <c r="K30" s="74">
        <v>43874</v>
      </c>
    </row>
    <row r="31" spans="1:11" ht="15.75" thickBot="1" x14ac:dyDescent="0.3">
      <c r="A31" s="100"/>
      <c r="B31" s="103"/>
      <c r="C31" s="106"/>
      <c r="D31" s="94"/>
      <c r="E31" s="94"/>
      <c r="F31" s="94"/>
      <c r="G31" s="97"/>
      <c r="H31" s="48" t="s">
        <v>12</v>
      </c>
      <c r="I31" s="58" t="s">
        <v>85</v>
      </c>
      <c r="J31" s="48"/>
      <c r="K31" s="75"/>
    </row>
    <row r="32" spans="1:11" x14ac:dyDescent="0.25">
      <c r="A32" s="65"/>
      <c r="B32" s="66"/>
      <c r="C32" s="66"/>
      <c r="D32" s="66"/>
      <c r="E32" s="66"/>
      <c r="F32" s="66"/>
      <c r="G32" s="66"/>
      <c r="H32" s="49"/>
      <c r="I32" s="49"/>
      <c r="J32" s="49"/>
      <c r="K32" s="59"/>
    </row>
    <row r="33" spans="1:11" x14ac:dyDescent="0.25">
      <c r="A33" s="65"/>
      <c r="B33" s="66"/>
      <c r="C33" s="66"/>
      <c r="D33" s="66"/>
      <c r="E33" s="66"/>
      <c r="F33" s="66"/>
      <c r="G33" s="66"/>
      <c r="H33" s="49"/>
      <c r="I33" s="49"/>
      <c r="J33" s="49"/>
      <c r="K33" s="59"/>
    </row>
    <row r="34" spans="1:11" x14ac:dyDescent="0.25">
      <c r="A34" s="65"/>
      <c r="B34" s="66"/>
      <c r="C34" s="66"/>
      <c r="D34" s="66"/>
      <c r="E34" s="66"/>
      <c r="F34" s="66"/>
      <c r="G34" s="66"/>
      <c r="H34" s="49"/>
      <c r="I34" s="49"/>
      <c r="J34" s="49"/>
      <c r="K34" s="59"/>
    </row>
    <row r="35" spans="1:11" x14ac:dyDescent="0.25">
      <c r="A35" s="65"/>
      <c r="B35" s="66"/>
      <c r="C35" s="66"/>
      <c r="D35" s="66"/>
      <c r="E35" s="66"/>
      <c r="F35" s="66"/>
      <c r="G35" s="66"/>
      <c r="H35" s="49"/>
      <c r="I35" s="49"/>
      <c r="J35" s="49"/>
      <c r="K35" s="59"/>
    </row>
    <row r="36" spans="1:11" x14ac:dyDescent="0.25">
      <c r="A36" s="65"/>
      <c r="B36" s="66"/>
      <c r="C36" s="66"/>
      <c r="D36" s="66"/>
      <c r="E36" s="66"/>
      <c r="F36" s="66"/>
      <c r="G36" s="66"/>
      <c r="H36" s="49"/>
      <c r="I36" s="49"/>
      <c r="J36" s="49"/>
      <c r="K36" s="59"/>
    </row>
    <row r="37" spans="1:11" s="63" customFormat="1" ht="18.75" x14ac:dyDescent="0.3">
      <c r="A37" s="67" t="s">
        <v>47</v>
      </c>
      <c r="B37" s="68" t="s">
        <v>91</v>
      </c>
      <c r="C37" s="68"/>
      <c r="D37" s="68"/>
      <c r="E37" s="68"/>
      <c r="F37" s="68"/>
      <c r="G37" s="68" t="s">
        <v>46</v>
      </c>
      <c r="H37" s="69"/>
      <c r="I37" s="69"/>
      <c r="J37" s="69"/>
      <c r="K37" s="70"/>
    </row>
    <row r="38" spans="1:11" s="63" customFormat="1" ht="18.75" x14ac:dyDescent="0.3">
      <c r="A38" s="67"/>
      <c r="B38" s="68" t="s">
        <v>90</v>
      </c>
      <c r="C38" s="68"/>
      <c r="D38" s="68"/>
      <c r="E38" s="68"/>
      <c r="F38" s="68"/>
      <c r="G38" s="68"/>
      <c r="H38" s="69"/>
      <c r="I38" s="69"/>
      <c r="J38" s="69"/>
      <c r="K38" s="70"/>
    </row>
    <row r="39" spans="1:11" x14ac:dyDescent="0.25">
      <c r="A39" s="60"/>
      <c r="B39" s="61"/>
      <c r="C39" s="61"/>
      <c r="D39" s="61"/>
      <c r="E39" s="61"/>
      <c r="F39" s="61"/>
      <c r="G39" s="61"/>
      <c r="H39" s="61"/>
      <c r="I39" s="61"/>
      <c r="J39" s="61"/>
      <c r="K39" s="62"/>
    </row>
    <row r="46" spans="1:11" ht="47.25" customHeight="1" x14ac:dyDescent="0.25"/>
    <row r="48" spans="1:11" ht="90.75" customHeight="1" x14ac:dyDescent="0.25"/>
  </sheetData>
  <mergeCells count="41">
    <mergeCell ref="A12:A16"/>
    <mergeCell ref="B12:B16"/>
    <mergeCell ref="A6:K6"/>
    <mergeCell ref="A7:K7"/>
    <mergeCell ref="A8:K8"/>
    <mergeCell ref="A10:K10"/>
    <mergeCell ref="F11:G11"/>
    <mergeCell ref="H11:I11"/>
    <mergeCell ref="J11:K11"/>
    <mergeCell ref="C12:C16"/>
    <mergeCell ref="D12:D16"/>
    <mergeCell ref="E12:E16"/>
    <mergeCell ref="F14:F16"/>
    <mergeCell ref="G14:G16"/>
    <mergeCell ref="A5:K5"/>
    <mergeCell ref="A1:K1"/>
    <mergeCell ref="A2:K2"/>
    <mergeCell ref="A3:F3"/>
    <mergeCell ref="G3:K3"/>
    <mergeCell ref="A4:K4"/>
    <mergeCell ref="G19:G21"/>
    <mergeCell ref="A22:A26"/>
    <mergeCell ref="B22:B26"/>
    <mergeCell ref="C22:C26"/>
    <mergeCell ref="D22:D26"/>
    <mergeCell ref="E22:E26"/>
    <mergeCell ref="F24:F26"/>
    <mergeCell ref="G24:G26"/>
    <mergeCell ref="B17:B21"/>
    <mergeCell ref="C17:C21"/>
    <mergeCell ref="D17:D21"/>
    <mergeCell ref="E17:E21"/>
    <mergeCell ref="F19:F21"/>
    <mergeCell ref="A17:A21"/>
    <mergeCell ref="F29:F31"/>
    <mergeCell ref="G29:G31"/>
    <mergeCell ref="A27:A31"/>
    <mergeCell ref="B27:B31"/>
    <mergeCell ref="C27:C31"/>
    <mergeCell ref="D27:D31"/>
    <mergeCell ref="E27:E31"/>
  </mergeCells>
  <printOptions horizontalCentered="1"/>
  <pageMargins left="0" right="0.23622047244094491" top="0.55118110236220474" bottom="0.35433070866141736" header="0.31496062992125984" footer="0.31496062992125984"/>
  <pageSetup scale="63" fitToWidth="0" orientation="landscape" r:id="rId1"/>
  <rowBreaks count="1" manualBreakCount="1">
    <brk id="21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81"/>
  <sheetViews>
    <sheetView zoomScale="110" zoomScaleNormal="110" workbookViewId="0">
      <selection activeCell="A2" sqref="A2:O2"/>
    </sheetView>
  </sheetViews>
  <sheetFormatPr baseColWidth="10" defaultRowHeight="15" x14ac:dyDescent="0.25"/>
  <cols>
    <col min="1" max="1" width="11.140625" customWidth="1"/>
    <col min="2" max="2" width="10.7109375" customWidth="1"/>
    <col min="3" max="3" width="13.85546875" customWidth="1"/>
    <col min="4" max="4" width="23.28515625" customWidth="1"/>
    <col min="5" max="5" width="9.85546875" style="27" customWidth="1"/>
    <col min="6" max="7" width="21" style="27" customWidth="1"/>
    <col min="8" max="8" width="12.85546875" customWidth="1"/>
    <col min="9" max="9" width="13.28515625" style="27" customWidth="1"/>
    <col min="10" max="10" width="10.5703125" customWidth="1"/>
    <col min="11" max="13" width="10.5703125" style="27" customWidth="1"/>
    <col min="14" max="15" width="14.7109375" customWidth="1"/>
  </cols>
  <sheetData>
    <row r="1" spans="1:23" s="27" customFormat="1" ht="79.5" customHeight="1" x14ac:dyDescent="0.25"/>
    <row r="2" spans="1:23" ht="24" customHeight="1" x14ac:dyDescent="0.25">
      <c r="A2" s="123" t="s">
        <v>39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76"/>
      <c r="P2" s="28"/>
      <c r="Q2" s="28"/>
      <c r="R2" s="28"/>
      <c r="S2" s="28"/>
      <c r="T2" s="28"/>
      <c r="U2" s="28"/>
      <c r="V2" s="28"/>
      <c r="W2" s="28"/>
    </row>
    <row r="3" spans="1:23" ht="18.75" x14ac:dyDescent="0.25">
      <c r="A3" s="123" t="s">
        <v>61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76"/>
      <c r="P3" s="28"/>
      <c r="Q3" s="28"/>
      <c r="R3" s="28"/>
      <c r="S3" s="28"/>
      <c r="T3" s="28"/>
      <c r="U3" s="28"/>
      <c r="V3" s="28"/>
      <c r="W3" s="28"/>
    </row>
    <row r="4" spans="1:23" ht="15.75" customHeight="1" x14ac:dyDescent="0.25">
      <c r="A4" s="124" t="s">
        <v>40</v>
      </c>
      <c r="B4" s="124"/>
      <c r="C4" s="124"/>
      <c r="D4" s="124"/>
      <c r="E4" s="124"/>
      <c r="F4" s="124"/>
      <c r="G4" s="124"/>
      <c r="H4" s="124"/>
      <c r="I4" s="87" t="s">
        <v>41</v>
      </c>
      <c r="J4" s="88"/>
      <c r="K4" s="88"/>
      <c r="L4" s="88"/>
      <c r="M4" s="88"/>
      <c r="N4" s="88"/>
      <c r="O4" s="88"/>
      <c r="P4" s="39"/>
      <c r="Q4" s="39"/>
      <c r="R4" s="39"/>
      <c r="S4" s="39"/>
      <c r="T4" s="39"/>
      <c r="U4" s="39"/>
      <c r="V4" s="39"/>
      <c r="W4" s="39"/>
    </row>
    <row r="5" spans="1:23" ht="15.75" x14ac:dyDescent="0.25">
      <c r="A5" s="121" t="s">
        <v>42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80"/>
      <c r="P5" s="28"/>
      <c r="Q5" s="28"/>
      <c r="R5" s="28"/>
      <c r="S5" s="28"/>
      <c r="T5" s="28"/>
      <c r="U5" s="28"/>
      <c r="V5" s="28"/>
      <c r="W5" s="28"/>
    </row>
    <row r="6" spans="1:23" ht="15.75" x14ac:dyDescent="0.25">
      <c r="A6" s="121" t="s">
        <v>48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80"/>
      <c r="P6" s="28"/>
      <c r="Q6" s="28"/>
      <c r="R6" s="28"/>
      <c r="S6" s="28"/>
      <c r="T6" s="28"/>
      <c r="U6" s="28"/>
      <c r="V6" s="28"/>
      <c r="W6" s="28"/>
    </row>
    <row r="7" spans="1:23" ht="15.75" x14ac:dyDescent="0.25">
      <c r="A7" s="121" t="s">
        <v>37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80"/>
      <c r="P7" s="28"/>
      <c r="Q7" s="28"/>
      <c r="R7" s="28"/>
      <c r="S7" s="28"/>
      <c r="T7" s="28"/>
      <c r="U7" s="28"/>
      <c r="V7" s="28"/>
      <c r="W7" s="28"/>
    </row>
    <row r="8" spans="1:23" ht="15.75" x14ac:dyDescent="0.25">
      <c r="A8" s="121" t="s">
        <v>43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80"/>
      <c r="P8" s="28"/>
      <c r="Q8" s="28"/>
      <c r="R8" s="28"/>
      <c r="S8" s="28"/>
      <c r="T8" s="28"/>
      <c r="U8" s="28"/>
      <c r="V8" s="28"/>
      <c r="W8" s="28"/>
    </row>
    <row r="9" spans="1:23" ht="15.75" x14ac:dyDescent="0.25">
      <c r="A9" s="121" t="s">
        <v>62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80"/>
      <c r="P9" s="28"/>
      <c r="Q9" s="28"/>
      <c r="R9" s="28"/>
      <c r="S9" s="28"/>
      <c r="T9" s="28"/>
      <c r="U9" s="28"/>
      <c r="V9" s="28"/>
      <c r="W9" s="28"/>
    </row>
    <row r="10" spans="1:23" ht="21" customHeight="1" x14ac:dyDescent="0.35">
      <c r="A10" s="122" t="s">
        <v>63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</row>
    <row r="11" spans="1:23" ht="71.25" customHeight="1" thickBot="1" x14ac:dyDescent="0.3">
      <c r="A11" s="35" t="s">
        <v>68</v>
      </c>
      <c r="B11" s="36" t="s">
        <v>67</v>
      </c>
      <c r="C11" s="36" t="s">
        <v>66</v>
      </c>
      <c r="D11" s="36" t="s">
        <v>65</v>
      </c>
      <c r="E11" s="36" t="s">
        <v>29</v>
      </c>
      <c r="F11" s="36" t="s">
        <v>69</v>
      </c>
      <c r="G11" s="36" t="s">
        <v>64</v>
      </c>
      <c r="H11" s="36" t="s">
        <v>70</v>
      </c>
      <c r="I11" s="36" t="s">
        <v>71</v>
      </c>
      <c r="J11" s="36" t="s">
        <v>72</v>
      </c>
      <c r="K11" s="36" t="s">
        <v>73</v>
      </c>
      <c r="L11" s="36" t="s">
        <v>74</v>
      </c>
      <c r="M11" s="36" t="s">
        <v>75</v>
      </c>
      <c r="N11" s="36" t="s">
        <v>76</v>
      </c>
      <c r="O11" s="37" t="s">
        <v>77</v>
      </c>
    </row>
    <row r="12" spans="1:23" x14ac:dyDescent="0.25">
      <c r="A12" s="5" t="s">
        <v>32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23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</row>
    <row r="14" spans="1:23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</row>
    <row r="15" spans="1:23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1:23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  <row r="17" spans="1:15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</row>
    <row r="18" spans="1:15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</row>
    <row r="19" spans="1:15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</row>
    <row r="20" spans="1:15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</row>
    <row r="21" spans="1:15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</row>
    <row r="22" spans="1:15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</row>
    <row r="23" spans="1:15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</row>
    <row r="24" spans="1:15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</row>
    <row r="25" spans="1:15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5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1:15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</row>
    <row r="30" spans="1:15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</row>
    <row r="31" spans="1:15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1:15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</row>
    <row r="33" spans="1:15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1:15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</row>
    <row r="36" spans="1:15" ht="15.75" thickBot="1" x14ac:dyDescent="0.3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</row>
    <row r="39" spans="1:15" x14ac:dyDescent="0.25">
      <c r="A39" t="s">
        <v>47</v>
      </c>
      <c r="G39" s="27" t="s">
        <v>46</v>
      </c>
    </row>
    <row r="42" spans="1:15" ht="102.75" customHeight="1" x14ac:dyDescent="0.25">
      <c r="O42" t="s">
        <v>81</v>
      </c>
    </row>
    <row r="43" spans="1:15" ht="18.75" x14ac:dyDescent="0.25">
      <c r="A43" s="123" t="s">
        <v>39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</row>
    <row r="44" spans="1:15" ht="18.75" x14ac:dyDescent="0.25">
      <c r="A44" s="123" t="s">
        <v>61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</row>
    <row r="45" spans="1:15" ht="15.75" x14ac:dyDescent="0.25">
      <c r="A45" s="124" t="s">
        <v>40</v>
      </c>
      <c r="B45" s="124"/>
      <c r="C45" s="124"/>
      <c r="D45" s="124"/>
      <c r="E45" s="124"/>
      <c r="F45" s="124"/>
      <c r="G45" s="124"/>
      <c r="H45" s="124"/>
      <c r="I45" s="87" t="s">
        <v>41</v>
      </c>
      <c r="J45" s="88"/>
      <c r="K45" s="88"/>
      <c r="L45" s="88"/>
      <c r="M45" s="88"/>
      <c r="N45" s="88"/>
      <c r="O45" s="89"/>
    </row>
    <row r="46" spans="1:15" ht="15.75" x14ac:dyDescent="0.25">
      <c r="A46" s="121" t="s">
        <v>42</v>
      </c>
      <c r="B46" s="121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</row>
    <row r="47" spans="1:15" ht="15.75" x14ac:dyDescent="0.25">
      <c r="A47" s="121" t="s">
        <v>48</v>
      </c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</row>
    <row r="48" spans="1:15" ht="15.75" x14ac:dyDescent="0.25">
      <c r="A48" s="121" t="s">
        <v>37</v>
      </c>
      <c r="B48" s="121"/>
      <c r="C48" s="121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</row>
    <row r="49" spans="1:15" ht="15.75" x14ac:dyDescent="0.25">
      <c r="A49" s="121" t="s">
        <v>43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</row>
    <row r="50" spans="1:15" ht="15.75" x14ac:dyDescent="0.25">
      <c r="A50" s="121" t="s">
        <v>62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</row>
    <row r="51" spans="1:15" ht="21" x14ac:dyDescent="0.35">
      <c r="A51" s="122" t="s">
        <v>78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</row>
    <row r="52" spans="1:15" ht="51.75" thickBot="1" x14ac:dyDescent="0.3">
      <c r="A52" s="35" t="s">
        <v>68</v>
      </c>
      <c r="B52" s="36" t="s">
        <v>67</v>
      </c>
      <c r="C52" s="36" t="s">
        <v>66</v>
      </c>
      <c r="D52" s="36" t="s">
        <v>65</v>
      </c>
      <c r="E52" s="36" t="s">
        <v>29</v>
      </c>
      <c r="F52" s="36" t="s">
        <v>69</v>
      </c>
      <c r="G52" s="36" t="s">
        <v>64</v>
      </c>
      <c r="H52" s="36" t="s">
        <v>70</v>
      </c>
      <c r="I52" s="36" t="s">
        <v>71</v>
      </c>
      <c r="J52" s="36" t="s">
        <v>72</v>
      </c>
      <c r="K52" s="36" t="s">
        <v>73</v>
      </c>
      <c r="L52" s="36" t="s">
        <v>74</v>
      </c>
      <c r="M52" s="36" t="s">
        <v>75</v>
      </c>
      <c r="N52" s="36" t="s">
        <v>76</v>
      </c>
      <c r="O52" s="37" t="s">
        <v>77</v>
      </c>
    </row>
    <row r="53" spans="1:15" x14ac:dyDescent="0.25">
      <c r="A53" s="5" t="s">
        <v>33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</row>
    <row r="54" spans="1:15" x14ac:dyDescent="0.25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</row>
    <row r="55" spans="1:15" x14ac:dyDescent="0.25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x14ac:dyDescent="0.25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</row>
    <row r="57" spans="1:15" x14ac:dyDescent="0.25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</row>
    <row r="58" spans="1:15" x14ac:dyDescent="0.25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</row>
    <row r="59" spans="1:15" x14ac:dyDescent="0.2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</row>
    <row r="60" spans="1:15" x14ac:dyDescent="0.25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</row>
    <row r="61" spans="1:15" x14ac:dyDescent="0.25">
      <c r="A61" s="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</row>
    <row r="62" spans="1:15" x14ac:dyDescent="0.25">
      <c r="A62" s="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</row>
    <row r="63" spans="1:15" x14ac:dyDescent="0.25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</row>
    <row r="64" spans="1:15" x14ac:dyDescent="0.25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</row>
    <row r="65" spans="1:15" x14ac:dyDescent="0.25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</row>
    <row r="66" spans="1:15" x14ac:dyDescent="0.25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</row>
    <row r="67" spans="1:15" x14ac:dyDescent="0.25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</row>
    <row r="68" spans="1:15" x14ac:dyDescent="0.25">
      <c r="A68" s="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</row>
    <row r="69" spans="1:15" x14ac:dyDescent="0.25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</row>
    <row r="70" spans="1:15" x14ac:dyDescent="0.25">
      <c r="A70" s="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</row>
    <row r="71" spans="1:15" x14ac:dyDescent="0.25">
      <c r="A71" s="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</row>
    <row r="72" spans="1:15" x14ac:dyDescent="0.25">
      <c r="A72" s="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</row>
    <row r="73" spans="1:15" x14ac:dyDescent="0.25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</row>
    <row r="74" spans="1:15" x14ac:dyDescent="0.25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</row>
    <row r="75" spans="1:15" x14ac:dyDescent="0.25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</row>
    <row r="76" spans="1:15" x14ac:dyDescent="0.25">
      <c r="A76" s="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</row>
    <row r="77" spans="1:15" ht="15.75" thickBot="1" x14ac:dyDescent="0.3">
      <c r="A77" s="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</row>
    <row r="78" spans="1:15" x14ac:dyDescent="0.25">
      <c r="A78" s="27"/>
      <c r="B78" s="27"/>
      <c r="C78" s="27"/>
      <c r="D78" s="27"/>
      <c r="H78" s="27"/>
      <c r="J78" s="27"/>
      <c r="N78" s="27"/>
      <c r="O78" s="27"/>
    </row>
    <row r="79" spans="1:15" x14ac:dyDescent="0.25">
      <c r="A79" s="27"/>
      <c r="B79" s="27"/>
      <c r="C79" s="27"/>
      <c r="D79" s="27"/>
      <c r="H79" s="27"/>
      <c r="J79" s="27"/>
      <c r="N79" s="27"/>
      <c r="O79" s="27"/>
    </row>
    <row r="80" spans="1:15" x14ac:dyDescent="0.25">
      <c r="A80" s="27" t="s">
        <v>47</v>
      </c>
      <c r="B80" s="27"/>
      <c r="C80" s="27"/>
      <c r="D80" s="27"/>
      <c r="G80" s="27" t="s">
        <v>46</v>
      </c>
      <c r="H80" s="27"/>
      <c r="J80" s="27"/>
      <c r="N80" s="27"/>
      <c r="O80" s="27"/>
    </row>
    <row r="81" spans="1:15" x14ac:dyDescent="0.25">
      <c r="A81" s="27"/>
      <c r="B81" s="27"/>
      <c r="C81" s="27"/>
      <c r="D81" s="27"/>
      <c r="H81" s="27"/>
      <c r="J81" s="27"/>
      <c r="N81" s="27"/>
      <c r="O81" s="27"/>
    </row>
  </sheetData>
  <mergeCells count="20">
    <mergeCell ref="A47:O47"/>
    <mergeCell ref="A48:O48"/>
    <mergeCell ref="A49:O49"/>
    <mergeCell ref="A50:O50"/>
    <mergeCell ref="A51:O51"/>
    <mergeCell ref="A43:O43"/>
    <mergeCell ref="A44:O44"/>
    <mergeCell ref="A45:H45"/>
    <mergeCell ref="I45:O45"/>
    <mergeCell ref="A46:O46"/>
    <mergeCell ref="A2:O2"/>
    <mergeCell ref="A3:O3"/>
    <mergeCell ref="A4:H4"/>
    <mergeCell ref="A5:O5"/>
    <mergeCell ref="A6:O6"/>
    <mergeCell ref="A7:O7"/>
    <mergeCell ref="A8:O8"/>
    <mergeCell ref="A9:O9"/>
    <mergeCell ref="I4:O4"/>
    <mergeCell ref="A10:O10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0"/>
  <sheetViews>
    <sheetView zoomScale="120" zoomScaleNormal="120" workbookViewId="0">
      <selection activeCell="C21" sqref="C21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5" s="27" customFormat="1" ht="63" customHeight="1" x14ac:dyDescent="0.25">
      <c r="E1" s="30"/>
    </row>
    <row r="2" spans="1:5" ht="18.75" x14ac:dyDescent="0.25">
      <c r="A2" s="123" t="s">
        <v>39</v>
      </c>
      <c r="B2" s="123"/>
      <c r="C2" s="123"/>
      <c r="D2" s="123"/>
      <c r="E2" s="29"/>
    </row>
    <row r="3" spans="1:5" ht="18.75" x14ac:dyDescent="0.25">
      <c r="A3" s="123" t="s">
        <v>61</v>
      </c>
      <c r="B3" s="123"/>
      <c r="C3" s="123"/>
      <c r="D3" s="123"/>
      <c r="E3" s="29"/>
    </row>
    <row r="4" spans="1:5" ht="15.75" customHeight="1" x14ac:dyDescent="0.25">
      <c r="A4" s="124" t="s">
        <v>40</v>
      </c>
      <c r="B4" s="124"/>
      <c r="C4" s="124" t="s">
        <v>41</v>
      </c>
      <c r="D4" s="124"/>
      <c r="E4" s="39"/>
    </row>
    <row r="5" spans="1:5" ht="15.75" x14ac:dyDescent="0.25">
      <c r="A5" s="121" t="s">
        <v>42</v>
      </c>
      <c r="B5" s="121"/>
      <c r="C5" s="121"/>
      <c r="D5" s="121"/>
      <c r="E5" s="28"/>
    </row>
    <row r="6" spans="1:5" ht="15.75" x14ac:dyDescent="0.25">
      <c r="A6" s="121" t="s">
        <v>48</v>
      </c>
      <c r="B6" s="121"/>
      <c r="C6" s="121"/>
      <c r="D6" s="121"/>
      <c r="E6" s="28"/>
    </row>
    <row r="7" spans="1:5" ht="15.75" x14ac:dyDescent="0.25">
      <c r="A7" s="121" t="s">
        <v>37</v>
      </c>
      <c r="B7" s="121"/>
      <c r="C7" s="121"/>
      <c r="D7" s="121"/>
      <c r="E7" s="28"/>
    </row>
    <row r="8" spans="1:5" ht="15.75" x14ac:dyDescent="0.25">
      <c r="A8" s="121" t="s">
        <v>43</v>
      </c>
      <c r="B8" s="121"/>
      <c r="C8" s="121"/>
      <c r="D8" s="121"/>
      <c r="E8" s="28"/>
    </row>
    <row r="9" spans="1:5" ht="15.75" x14ac:dyDescent="0.25">
      <c r="A9" s="121" t="s">
        <v>79</v>
      </c>
      <c r="B9" s="121"/>
      <c r="C9" s="121"/>
      <c r="D9" s="121"/>
      <c r="E9" s="28"/>
    </row>
    <row r="10" spans="1:5" ht="21" customHeight="1" x14ac:dyDescent="0.35">
      <c r="A10" s="122" t="s">
        <v>80</v>
      </c>
      <c r="B10" s="122"/>
      <c r="C10" s="122"/>
      <c r="D10" s="122"/>
    </row>
    <row r="11" spans="1:5" ht="16.5" thickBot="1" x14ac:dyDescent="0.3">
      <c r="A11" s="40" t="s">
        <v>13</v>
      </c>
      <c r="B11" s="41" t="s">
        <v>15</v>
      </c>
      <c r="C11" s="41" t="s">
        <v>16</v>
      </c>
      <c r="D11" s="41" t="s">
        <v>14</v>
      </c>
    </row>
    <row r="12" spans="1:5" x14ac:dyDescent="0.25">
      <c r="A12" s="16"/>
      <c r="B12" s="17"/>
      <c r="C12" s="17"/>
      <c r="D12" s="18"/>
    </row>
    <row r="13" spans="1:5" x14ac:dyDescent="0.25">
      <c r="A13" s="13"/>
      <c r="B13" s="14"/>
      <c r="C13" s="14"/>
      <c r="D13" s="15"/>
    </row>
    <row r="14" spans="1:5" x14ac:dyDescent="0.25">
      <c r="A14" s="13"/>
      <c r="B14" s="14"/>
      <c r="C14" s="14"/>
      <c r="D14" s="15"/>
    </row>
    <row r="15" spans="1:5" x14ac:dyDescent="0.25">
      <c r="A15" s="13"/>
      <c r="B15" s="14"/>
      <c r="C15" s="14"/>
      <c r="D15" s="15"/>
    </row>
    <row r="16" spans="1:5" x14ac:dyDescent="0.25">
      <c r="A16" s="13"/>
      <c r="B16" s="14"/>
      <c r="C16" s="14"/>
      <c r="D16" s="15"/>
    </row>
    <row r="17" spans="1:4" ht="15.75" thickBot="1" x14ac:dyDescent="0.3">
      <c r="A17" s="10"/>
      <c r="B17" s="11"/>
      <c r="C17" s="11"/>
      <c r="D17" s="12"/>
    </row>
    <row r="20" spans="1:4" x14ac:dyDescent="0.25">
      <c r="B20" t="s">
        <v>47</v>
      </c>
      <c r="C20" t="s">
        <v>46</v>
      </c>
    </row>
  </sheetData>
  <mergeCells count="10">
    <mergeCell ref="A9:D9"/>
    <mergeCell ref="A10:D10"/>
    <mergeCell ref="A8:D8"/>
    <mergeCell ref="A7:D7"/>
    <mergeCell ref="A2:D2"/>
    <mergeCell ref="A3:D3"/>
    <mergeCell ref="A5:D5"/>
    <mergeCell ref="A6:D6"/>
    <mergeCell ref="A4:B4"/>
    <mergeCell ref="C4:D4"/>
  </mergeCells>
  <printOptions horizontalCentered="1"/>
  <pageMargins left="0.19685039370078741" right="0.19685039370078741" top="0.39370078740157483" bottom="0.39370078740157483" header="0.31496062992125984" footer="0.31496062992125984"/>
  <pageSetup scale="1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Numeral 3 RRHH</vt:lpstr>
      <vt:lpstr>Numeral 4 RRHH</vt:lpstr>
      <vt:lpstr>Numeral 11, Sub 18 </vt:lpstr>
      <vt:lpstr>Numeral 12 Viajes Finan.</vt:lpstr>
      <vt:lpstr>Numeral 15 Financiero</vt:lpstr>
      <vt:lpstr>'Numeral 11, Sub 18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Sandra Méndez</cp:lastModifiedBy>
  <cp:lastPrinted>2020-03-04T18:43:51Z</cp:lastPrinted>
  <dcterms:created xsi:type="dcterms:W3CDTF">2017-12-05T18:01:17Z</dcterms:created>
  <dcterms:modified xsi:type="dcterms:W3CDTF">2020-03-05T20:37:58Z</dcterms:modified>
</cp:coreProperties>
</file>