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BAJOS FINALIZADOS\JUNIO FINAL\INFORMACIÓN PÚBLICA FORMATO EXCEL JUNIO 2024\YA FINALIZADOS\PENDIENTES\"/>
    </mc:Choice>
  </mc:AlternateContent>
  <xr:revisionPtr revIDLastSave="0" documentId="13_ncr:1_{60224EF8-7D20-4E8A-BB9D-2A4B6583F6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a " sheetId="4" r:id="rId1"/>
  </sheets>
  <definedNames>
    <definedName name="_xlnm._FilterDatabase" localSheetId="0" hidden="1">'Hoja1 Ordenada '!$A$15:$Q$112</definedName>
    <definedName name="_xlnm.Print_Area" localSheetId="0">'Hoja1 Ordenada '!$A$1:$NOY$118</definedName>
    <definedName name="_xlnm.Print_Titles" localSheetId="0">'Hoja1 Ordenada 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4" l="1"/>
  <c r="K42" i="4"/>
  <c r="J42" i="4"/>
  <c r="G42" i="4"/>
  <c r="H55" i="4" l="1"/>
  <c r="K15" i="4"/>
  <c r="L107" i="4" l="1"/>
  <c r="K107" i="4"/>
</calcChain>
</file>

<file path=xl/sharedStrings.xml><?xml version="1.0" encoding="utf-8"?>
<sst xmlns="http://schemas.openxmlformats.org/spreadsheetml/2006/main" count="417" uniqueCount="266">
  <si>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</si>
  <si>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</si>
  <si>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</si>
  <si>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</si>
  <si>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</si>
  <si>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</si>
  <si>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</si>
  <si>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</si>
  <si>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</si>
  <si>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</si>
  <si>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</si>
  <si>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</si>
  <si>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</si>
  <si>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</si>
  <si>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</si>
  <si>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</si>
  <si>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</si>
  <si>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</si>
  <si>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</si>
  <si>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</si>
  <si>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</si>
  <si>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</si>
  <si>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</si>
  <si>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</si>
  <si>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</si>
  <si>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</si>
  <si>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</si>
  <si>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</si>
  <si>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</si>
  <si>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</si>
  <si>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</si>
  <si>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</si>
  <si>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</si>
  <si>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</si>
  <si>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</si>
  <si>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</si>
  <si>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</si>
  <si>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</si>
  <si>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</si>
  <si>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</si>
  <si>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</si>
  <si>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</si>
  <si>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</si>
  <si>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</si>
  <si>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</si>
  <si>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</si>
  <si>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</si>
  <si>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</si>
  <si>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</si>
  <si>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</si>
  <si>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</si>
  <si>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</si>
  <si>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</si>
  <si>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</si>
  <si>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</si>
  <si>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</si>
  <si>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</si>
  <si>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</si>
  <si>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</si>
  <si>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</si>
  <si>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</si>
  <si>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</si>
  <si>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</si>
  <si>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</si>
  <si>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</si>
  <si>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</si>
  <si>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</si>
  <si>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</si>
  <si>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</si>
  <si>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</si>
  <si>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</si>
  <si>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</si>
  <si>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</si>
  <si>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</si>
  <si>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</si>
  <si>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</si>
  <si>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</si>
  <si>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</si>
  <si>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</si>
  <si>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</si>
  <si>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</si>
  <si>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</si>
  <si>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</si>
  <si>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</si>
  <si>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</si>
  <si>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</si>
  <si>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</si>
  <si>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</si>
  <si>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</si>
  <si>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</si>
  <si>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</si>
  <si>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</si>
  <si>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</si>
  <si>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</si>
  <si>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</si>
  <si>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</si>
  <si>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</si>
  <si>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</si>
  <si>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</si>
  <si>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</si>
  <si>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</si>
  <si>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</si>
  <si>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JUAN </t>
  </si>
  <si>
    <t>ZET CHAJÓN</t>
  </si>
  <si>
    <t>BAÑOS CHAVEZ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</si>
  <si>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</si>
  <si>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</si>
  <si>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</si>
  <si>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</si>
  <si>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</si>
  <si>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</si>
  <si>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</si>
  <si>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</si>
  <si>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PERALTA CACHEO</t>
  </si>
  <si>
    <t>GARCÍA PERLA</t>
  </si>
  <si>
    <t xml:space="preserve">JOSE MANUEL </t>
  </si>
  <si>
    <t>MORATAYA MARTÍNEZ</t>
  </si>
  <si>
    <t>SILVIA LUCRECIA</t>
  </si>
  <si>
    <t>WENDY CAROLINA</t>
  </si>
  <si>
    <t>GODOY</t>
  </si>
  <si>
    <t>NAVAS SALAZAR DE CASTILLO</t>
  </si>
  <si>
    <t xml:space="preserve"> VICENTE SOLARES</t>
  </si>
  <si>
    <t>CUMEZ MELCHOR</t>
  </si>
  <si>
    <t>AGUILAR MORÁN</t>
  </si>
  <si>
    <t>RAMÍREZ LÓPEZ</t>
  </si>
  <si>
    <t>HERNÁNDEZ SALVADOR</t>
  </si>
  <si>
    <t>PÉREZ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</si>
  <si>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</si>
  <si>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</si>
  <si>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</si>
  <si>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</si>
  <si>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</si>
  <si>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>AGUILAR THEISSEN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</si>
  <si>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</si>
  <si>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RUTH PATRICIA </t>
  </si>
  <si>
    <t>BONO POR AJUSTE AL SALARIO MÍNIMO</t>
  </si>
  <si>
    <t>ANA LETICIA</t>
  </si>
  <si>
    <t>TZAY COCON</t>
  </si>
  <si>
    <t>ENRIQUEZ RALDA DE MAZARIEGOS</t>
  </si>
  <si>
    <t>HERRERA NÁJERA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</si>
  <si>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</si>
  <si>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</si>
  <si>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</si>
  <si>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</si>
  <si>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>MARVIN ERNESTO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</si>
  <si>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</si>
  <si>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</si>
  <si>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</si>
  <si>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</si>
  <si>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</si>
  <si>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</si>
  <si>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>PÉREZ MARROQUÍN DE CACAO</t>
  </si>
  <si>
    <t>CABNAL HERNÁNDEZ</t>
  </si>
  <si>
    <t>EDWIN WILFREDO</t>
  </si>
  <si>
    <t>RABÁN TOC</t>
  </si>
  <si>
    <t>CHÁVEZ DE LEÓN</t>
  </si>
  <si>
    <t>PISQUIY PAC</t>
  </si>
  <si>
    <t>JEANETH ELIZABETH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</si>
  <si>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</si>
  <si>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</si>
  <si>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</si>
  <si>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</si>
  <si>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</si>
  <si>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</si>
  <si>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</si>
  <si>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</si>
  <si>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</si>
  <si>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</si>
  <si>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r>
      <t xml:space="preserve">INGRID KARINA </t>
    </r>
    <r>
      <rPr>
        <sz val="9"/>
        <rFont val="Arial"/>
        <family val="2"/>
      </rPr>
      <t xml:space="preserve"> </t>
    </r>
  </si>
  <si>
    <t xml:space="preserve">CLAUDIA GRACIELA </t>
  </si>
  <si>
    <t xml:space="preserve">JEANIE MARITZA </t>
  </si>
  <si>
    <t>LOURDES MARÍA</t>
  </si>
  <si>
    <t>JIMÉNEZ TUY DE ACEITUNO</t>
  </si>
  <si>
    <t>MYNOR GIOVANNI</t>
  </si>
  <si>
    <t xml:space="preserve">EVELIN JANNETH </t>
  </si>
  <si>
    <t>Revisado por:</t>
  </si>
  <si>
    <t>PIEDRASANTA TOLOSA</t>
  </si>
  <si>
    <t>HERNÁNDEZ MEDINA DE SINDRO</t>
  </si>
  <si>
    <t>HERNÁNDEZ MEZ</t>
  </si>
  <si>
    <t>ORELLANA LÉMUS</t>
  </si>
  <si>
    <t>BOTEO OVALLE DE FUENTES</t>
  </si>
  <si>
    <t>ESTER DÁMARIS</t>
  </si>
  <si>
    <t>JAVIER EMMANUEL</t>
  </si>
  <si>
    <t>MAYRA LORENA</t>
  </si>
  <si>
    <t>SHERLY ROXANA</t>
  </si>
  <si>
    <r>
      <t>MIRNA ARACELY</t>
    </r>
    <r>
      <rPr>
        <sz val="9"/>
        <rFont val="Arial"/>
        <family val="2"/>
      </rPr>
      <t xml:space="preserve"> </t>
    </r>
  </si>
  <si>
    <t>GASTOS DE REPRESENTACIÓN</t>
  </si>
  <si>
    <t>MONROY CHÁVEZ</t>
  </si>
  <si>
    <t>MONZÓN NAVARRO</t>
  </si>
  <si>
    <t>INGRID LISETH</t>
  </si>
  <si>
    <t>MÓNICA PAHOLA</t>
  </si>
  <si>
    <t>CALDERÓN CERVANTES</t>
  </si>
  <si>
    <r>
      <t>MARÍA DEL PILAR</t>
    </r>
    <r>
      <rPr>
        <sz val="9"/>
        <color theme="1"/>
        <rFont val="Arial"/>
        <family val="2"/>
      </rPr>
      <t xml:space="preserve"> </t>
    </r>
  </si>
  <si>
    <t xml:space="preserve">ANA LUCÍA </t>
  </si>
  <si>
    <t>MARTÍNEZ GIL</t>
  </si>
  <si>
    <t xml:space="preserve">AMELIE NATHALIE </t>
  </si>
  <si>
    <t>MARTÍNEZ ALARCÓN</t>
  </si>
  <si>
    <t xml:space="preserve">JORGE ERIC  </t>
  </si>
  <si>
    <t>MARTINEZ CHÉVEZ</t>
  </si>
  <si>
    <t xml:space="preserve">ANA LUCÍA DEL PILAR </t>
  </si>
  <si>
    <t xml:space="preserve">DAMARIS OTILIA </t>
  </si>
  <si>
    <t>MONTEPEQUE AQUINO</t>
  </si>
  <si>
    <t>OSCAR RICARDO</t>
  </si>
  <si>
    <t>LÓPEZ PÉREZ</t>
  </si>
  <si>
    <t>HERNÁNDEZ LEIVA</t>
  </si>
  <si>
    <t>ESCOBAR ARÉVALO DE REYES</t>
  </si>
  <si>
    <t xml:space="preserve">FÁTIMA SABRINA  </t>
  </si>
  <si>
    <t xml:space="preserve">LILIAN NOEMI </t>
  </si>
  <si>
    <t>LÓPEZ MOLINA</t>
  </si>
  <si>
    <t>VALDES DIAS</t>
  </si>
  <si>
    <t>GONZÁLEZ  DOMINGO</t>
  </si>
  <si>
    <t>CATALÁN  YUMÁN</t>
  </si>
  <si>
    <t xml:space="preserve">BYRON JOEL  </t>
  </si>
  <si>
    <t xml:space="preserve">GUSTAVO ADOLFO </t>
  </si>
  <si>
    <t xml:space="preserve">HEIDY </t>
  </si>
  <si>
    <t>MAYRA CRISTINA</t>
  </si>
  <si>
    <t xml:space="preserve">LUNA AGUILAR </t>
  </si>
  <si>
    <t>CHUN ZACARÍAS</t>
  </si>
  <si>
    <t>CARMEN PAOLA</t>
  </si>
  <si>
    <t>GRIJALVA BAUTISTA</t>
  </si>
  <si>
    <t>ARRIAGA DE PAZ DE CHOCOCHIC</t>
  </si>
  <si>
    <t>QUIÑONEZ MENDOZA</t>
  </si>
  <si>
    <t>CASTILLO HERNÁNDEZ</t>
  </si>
  <si>
    <t>NORA LETICIA</t>
  </si>
  <si>
    <t>RAMÍREZ HERRERA</t>
  </si>
  <si>
    <t xml:space="preserve">JHEAMES JACK  </t>
  </si>
  <si>
    <t xml:space="preserve">KIMBERLY  ANAHI  PATRICIA  </t>
  </si>
  <si>
    <t xml:space="preserve">FABIOLA MAGALY </t>
  </si>
  <si>
    <t xml:space="preserve">GEOVANNA LISSETTE </t>
  </si>
  <si>
    <t xml:space="preserve">LEISY EDITH </t>
  </si>
  <si>
    <t xml:space="preserve">LILIANA NINETT </t>
  </si>
  <si>
    <t>PEREZ PEREZ</t>
  </si>
  <si>
    <t>012</t>
  </si>
  <si>
    <t>AVENDAÑO MARROQUIN DE GONZALEZ</t>
  </si>
  <si>
    <t xml:space="preserve">THELMA ARACELY </t>
  </si>
  <si>
    <t xml:space="preserve">ZULY JUDITH </t>
  </si>
  <si>
    <t>DE LEÓN QUIÑONEZ</t>
  </si>
  <si>
    <t xml:space="preserve">JOSÉ RENÉ </t>
  </si>
  <si>
    <t xml:space="preserve">MILDRED NOEMI </t>
  </si>
  <si>
    <t>CHIM HERNÁNDEZ</t>
  </si>
  <si>
    <t xml:space="preserve">LUCRECIA EUGENIA </t>
  </si>
  <si>
    <t xml:space="preserve">JOSE SAMUEL </t>
  </si>
  <si>
    <t xml:space="preserve">HERNÁNDEZ MENÉNDEZ </t>
  </si>
  <si>
    <t xml:space="preserve">KARLA SOFÍA  </t>
  </si>
  <si>
    <t>VELVETH ELIZABETH</t>
  </si>
  <si>
    <t>RESPONSABLE DE LA ACTUALIZACIÓN DE LA INFORMACIÓN:  RAMIRO ALEXANDER DARDÓN LÓPEZ</t>
  </si>
  <si>
    <t xml:space="preserve">  Elaborado por: Ramiro Alexander Dardón López
               Asistente de Recursos Humanos.</t>
  </si>
  <si>
    <t xml:space="preserve">DELFINA   </t>
  </si>
  <si>
    <t xml:space="preserve">JOHANA JAZMÍN </t>
  </si>
  <si>
    <t>MIRIAM HORTENCIA</t>
  </si>
  <si>
    <t xml:space="preserve">El salrio correspondiente del 28 al 30 de junio, se le pagará en nomina adicional del mes de julio. </t>
  </si>
  <si>
    <t xml:space="preserve">SANDRA PATRICIA  </t>
  </si>
  <si>
    <t xml:space="preserve">MARÍA ELIZABETH  </t>
  </si>
  <si>
    <t xml:space="preserve">RAQUEL BETSABE  </t>
  </si>
  <si>
    <t xml:space="preserve">DIRECTORA: MÓNICA FERNANDA BETHANCOURT DIEGUEZ. </t>
  </si>
  <si>
    <t>MES DE ACTUALIZACIÓN: JUNIO DE 2024</t>
  </si>
  <si>
    <t>ROSA VILMA (alta a partir del 28 de junio del 2024 debido a finalización de suspensión por maternidad)</t>
  </si>
  <si>
    <t>ÁLVAREZ DE LEÓN</t>
  </si>
  <si>
    <t xml:space="preserve">WILLIAMS ALEJANDR (Baja por renuncia a partir del 15 de junio) </t>
  </si>
  <si>
    <t>MÓNICA FERNANDA</t>
  </si>
  <si>
    <t>BETHANCOURT DIEGUEZ</t>
  </si>
  <si>
    <t>11</t>
  </si>
  <si>
    <t>SHARON STEFANÍ</t>
  </si>
  <si>
    <t>PINZON SAGASTUME</t>
  </si>
  <si>
    <t>LESLY MARÍA FERNANDA</t>
  </si>
  <si>
    <t>GARCÍA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</si>
</sst>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10" fillId="0" borderId="1" xfId="1" applyNumberFormat="1" applyFont="1" applyFill="1" applyBorder="1" applyAlignment="1" applyProtection="1">
      <alignment vertical="center" wrapText="1" readingOrder="1"/>
    </xf>
    <xf numFmtId="164" fontId="10" fillId="0" borderId="1" xfId="1" applyNumberFormat="1" applyFont="1" applyFill="1" applyBorder="1" applyAlignment="1" applyProtection="1">
      <alignment horizontal="left" vertical="center" wrapText="1" readingOrder="1"/>
    </xf>
    <xf numFmtId="164" fontId="10" fillId="0" borderId="1" xfId="1" applyNumberFormat="1" applyFont="1" applyFill="1" applyBorder="1" applyAlignment="1" applyProtection="1">
      <alignment vertical="center" wrapText="1"/>
    </xf>
    <xf numFmtId="164" fontId="10" fillId="0" borderId="1" xfId="1" applyNumberFormat="1" applyFont="1" applyFill="1" applyBorder="1" applyAlignment="1" applyProtection="1">
      <alignment vertical="center" readingOrder="1"/>
    </xf>
    <xf numFmtId="164" fontId="10" fillId="0" borderId="1" xfId="1" applyNumberFormat="1" applyFont="1" applyFill="1" applyBorder="1" applyAlignment="1" applyProtection="1">
      <alignment horizontal="right" vertical="center" wrapText="1" readingOrder="1"/>
    </xf>
    <xf numFmtId="164" fontId="10" fillId="0" borderId="1" xfId="1" applyNumberFormat="1" applyFont="1" applyFill="1" applyBorder="1" applyAlignment="1" applyProtection="1">
      <alignment horizontal="right" vertical="center" wrapText="1"/>
    </xf>
    <xf numFmtId="164" fontId="10" fillId="0" borderId="1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 readingOrder="1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10" fillId="0" borderId="1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0" fontId="11" fillId="0" borderId="0" xfId="0" applyFont="1" applyAlignment="1">
      <alignment vertical="center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10" fillId="0" borderId="0" xfId="1" applyNumberFormat="1" applyFont="1" applyFill="1" applyBorder="1" applyAlignment="1" applyProtection="1">
      <alignment horizontal="center" vertical="center" readingOrder="1"/>
    </xf>
    <xf numFmtId="164" fontId="14" fillId="0" borderId="1" xfId="1" applyNumberFormat="1" applyFont="1" applyFill="1" applyBorder="1" applyAlignment="1" applyProtection="1">
      <alignment vertical="center" wrapText="1"/>
    </xf>
    <xf numFmtId="164" fontId="14" fillId="0" borderId="1" xfId="1" applyNumberFormat="1" applyFont="1" applyFill="1" applyBorder="1" applyAlignment="1" applyProtection="1">
      <alignment horizontal="left" vertical="center" wrapText="1"/>
    </xf>
    <xf numFmtId="164" fontId="14" fillId="0" borderId="1" xfId="1" applyNumberFormat="1" applyFont="1" applyFill="1" applyBorder="1" applyAlignment="1" applyProtection="1">
      <alignment vertical="center" readingOrder="1"/>
    </xf>
    <xf numFmtId="164" fontId="14" fillId="0" borderId="1" xfId="1" applyNumberFormat="1" applyFont="1" applyFill="1" applyBorder="1" applyAlignment="1" applyProtection="1">
      <alignment vertical="center" wrapText="1" readingOrder="1"/>
    </xf>
    <xf numFmtId="0" fontId="11" fillId="0" borderId="0" xfId="0" applyFont="1"/>
    <xf numFmtId="164" fontId="10" fillId="0" borderId="1" xfId="1" applyNumberFormat="1" applyFont="1" applyFill="1" applyBorder="1" applyAlignment="1" applyProtection="1">
      <alignment horizontal="center" vertical="center" wrapText="1" readingOrder="1"/>
    </xf>
    <xf numFmtId="164" fontId="14" fillId="0" borderId="1" xfId="1" applyNumberFormat="1" applyFont="1" applyFill="1" applyBorder="1" applyAlignment="1" applyProtection="1">
      <alignment horizontal="center" vertical="center" wrapText="1" readingOrder="1"/>
    </xf>
    <xf numFmtId="164" fontId="14" fillId="0" borderId="1" xfId="1" applyNumberFormat="1" applyFont="1" applyFill="1" applyBorder="1" applyAlignment="1" applyProtection="1">
      <alignment horizontal="left" vertical="center" wrapText="1" readingOrder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center" vertical="center" readingOrder="1"/>
    </xf>
    <xf numFmtId="164" fontId="14" fillId="0" borderId="1" xfId="1" applyNumberFormat="1" applyFont="1" applyFill="1" applyBorder="1" applyAlignment="1" applyProtection="1">
      <alignment horizontal="right" vertical="center" wrapText="1" readingOrder="1"/>
    </xf>
    <xf numFmtId="0" fontId="10" fillId="0" borderId="0" xfId="0" applyFont="1" applyAlignment="1">
      <alignment horizontal="left" vertical="center" wrapText="1" readingOrder="1"/>
    </xf>
    <xf numFmtId="49" fontId="10" fillId="0" borderId="0" xfId="0" applyNumberFormat="1" applyFont="1" applyAlignment="1">
      <alignment horizontal="center" vertical="center" wrapText="1" readingOrder="1"/>
    </xf>
    <xf numFmtId="164" fontId="10" fillId="0" borderId="1" xfId="1" applyNumberFormat="1" applyFont="1" applyFill="1" applyBorder="1" applyAlignment="1" applyProtection="1">
      <alignment horizontal="center" vertical="center" readingOrder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10" fillId="0" borderId="1" xfId="1" applyNumberFormat="1" applyFont="1" applyFill="1" applyBorder="1" applyAlignment="1" applyProtection="1">
      <alignment horizontal="center" vertical="center" wrapText="1" readingOrder="1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 readingOrder="1"/>
    </xf>
    <xf numFmtId="16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49" fontId="14" fillId="0" borderId="1" xfId="0" applyNumberFormat="1" applyFont="1" applyBorder="1" applyAlignment="1">
      <alignment horizontal="center" vertical="center" wrapText="1" readingOrder="1"/>
    </xf>
    <xf numFmtId="164" fontId="14" fillId="0" borderId="1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164" fontId="10" fillId="0" borderId="1" xfId="0" applyNumberFormat="1" applyFont="1" applyBorder="1" applyAlignment="1">
      <alignment vertical="center" wrapText="1" readingOrder="1"/>
    </xf>
    <xf numFmtId="164" fontId="10" fillId="0" borderId="1" xfId="0" applyNumberFormat="1" applyFont="1" applyBorder="1" applyAlignment="1">
      <alignment horizontal="left" vertical="center" wrapText="1" readingOrder="1"/>
    </xf>
    <xf numFmtId="164" fontId="10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readingOrder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64" fontId="14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 readingOrder="1"/>
    </xf>
    <xf numFmtId="164" fontId="14" fillId="0" borderId="1" xfId="0" applyNumberFormat="1" applyFont="1" applyBorder="1" applyAlignment="1">
      <alignment horizontal="left" vertical="center" wrapText="1" readingOrder="1"/>
    </xf>
    <xf numFmtId="164" fontId="14" fillId="0" borderId="1" xfId="0" applyNumberFormat="1" applyFont="1" applyBorder="1" applyAlignment="1">
      <alignment vertical="center" wrapText="1" readingOrder="1"/>
    </xf>
    <xf numFmtId="0" fontId="10" fillId="0" borderId="1" xfId="0" applyFont="1" applyBorder="1" applyAlignment="1">
      <alignment horizontal="left" vertical="center" readingOrder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 readingOrder="1"/>
    </xf>
    <xf numFmtId="164" fontId="14" fillId="0" borderId="1" xfId="0" applyNumberFormat="1" applyFont="1" applyBorder="1" applyAlignment="1">
      <alignment horizontal="left" vertical="center"/>
    </xf>
    <xf numFmtId="164" fontId="1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center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683559</xdr:colOff>
      <xdr:row>0</xdr:row>
      <xdr:rowOff>78441</xdr:rowOff>
    </xdr:from>
    <xdr:to>
      <xdr:col>7</xdr:col>
      <xdr:colOff>1026258</xdr:colOff>
      <xdr:row>3</xdr:row>
      <xdr:rowOff>81642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38B19C-C693-F4E9-3C85-23C18F6D3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6471" y="78441"/>
          <a:ext cx="1810669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ES117"/>
  <sheetViews>
    <sheetView tabSelected="1" topLeftCell="A99" zoomScale="85" zoomScaleNormal="85" zoomScaleSheetLayoutView="55" zoomScalePageLayoutView="70" workbookViewId="0">
      <selection activeCell="B77" sqref="B77"/>
    </sheetView>
  </sheetViews>
  <sheetFormatPr baseColWidth="10" defaultColWidth="19.5703125" defaultRowHeight="15" x14ac:dyDescent="0.25"/>
  <cols>
    <col min="1" max="1" width="7.85546875" style="17" bestFit="1" customWidth="1"/>
    <col min="2" max="2" width="51.140625" style="4" customWidth="1"/>
    <col min="3" max="3" width="46.28515625" style="2" customWidth="1"/>
    <col min="4" max="4" width="14" style="4" hidden="1" customWidth="1"/>
    <col min="5" max="5" width="18.7109375" style="2" hidden="1" customWidth="1"/>
    <col min="6" max="6" width="13.5703125" style="3" customWidth="1"/>
    <col min="7" max="7" width="22" style="1" customWidth="1"/>
    <col min="8" max="8" width="16.7109375" style="27" customWidth="1"/>
    <col min="9" max="9" width="13.7109375" style="1" customWidth="1"/>
    <col min="10" max="10" width="15.28515625" style="1" customWidth="1"/>
    <col min="11" max="11" width="15.28515625" style="27" customWidth="1"/>
    <col min="12" max="12" width="12.85546875" style="1" customWidth="1"/>
    <col min="13" max="13" width="14.140625" style="1" customWidth="1"/>
    <col min="14" max="14" width="20.5703125" style="1" customWidth="1"/>
    <col min="15" max="15" width="15.5703125" style="35" customWidth="1"/>
    <col min="16" max="16" width="13.42578125" style="53" customWidth="1"/>
    <col min="17" max="17" width="10.42578125" style="35" customWidth="1"/>
    <col min="18" max="16384" width="19.5703125" style="1"/>
  </cols>
  <sheetData>
    <row r="1" spans="1:17" ht="15" customHeight="1" x14ac:dyDescent="0.25">
      <c r="A1" s="16"/>
      <c r="B1"/>
      <c r="C1"/>
      <c r="D1"/>
      <c r="E1"/>
      <c r="F1"/>
      <c r="G1"/>
      <c r="H1" s="30"/>
      <c r="I1" s="25"/>
      <c r="J1" s="25"/>
      <c r="K1" s="14"/>
      <c r="L1" s="25"/>
      <c r="M1" s="25"/>
      <c r="N1" s="15"/>
      <c r="O1" s="15"/>
      <c r="P1" s="15"/>
      <c r="Q1" s="15"/>
    </row>
    <row r="2" spans="1:17" ht="15" customHeight="1" x14ac:dyDescent="0.25">
      <c r="A2" s="16"/>
      <c r="B2"/>
      <c r="C2"/>
      <c r="D2"/>
      <c r="E2"/>
      <c r="F2"/>
      <c r="G2"/>
      <c r="H2" s="30"/>
      <c r="I2" s="25"/>
      <c r="J2" s="25"/>
      <c r="K2" s="14"/>
      <c r="L2" s="25"/>
      <c r="M2" s="25"/>
      <c r="N2" s="15"/>
      <c r="O2" s="15"/>
      <c r="P2" s="15"/>
      <c r="Q2" s="15"/>
    </row>
    <row r="3" spans="1:17" ht="27.75" customHeigh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40.5" customHeight="1" thickBot="1" x14ac:dyDescent="0.3">
      <c r="A4" s="98" t="s">
        <v>98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 s="31" customFormat="1" ht="22.5" customHeight="1" x14ac:dyDescent="0.25">
      <c r="A5" s="99" t="s">
        <v>150</v>
      </c>
      <c r="B5" s="100"/>
      <c r="C5" s="100"/>
      <c r="D5" s="100"/>
      <c r="E5" s="101" t="s">
        <v>95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</row>
    <row r="6" spans="1:17" s="41" customFormat="1" ht="15" customHeight="1" x14ac:dyDescent="0.25">
      <c r="A6" s="103" t="s">
        <v>96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s="41" customFormat="1" ht="15" customHeight="1" x14ac:dyDescent="0.25">
      <c r="A7" s="103" t="s">
        <v>254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1:17" s="41" customFormat="1" ht="15" customHeight="1" x14ac:dyDescent="0.25">
      <c r="A8" s="103" t="s">
        <v>245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</row>
    <row r="9" spans="1:17" s="41" customFormat="1" ht="15" customHeight="1" x14ac:dyDescent="0.25">
      <c r="A9" s="103" t="s">
        <v>255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5"/>
    </row>
    <row r="10" spans="1:17" s="41" customFormat="1" ht="15" customHeight="1" x14ac:dyDescent="0.25">
      <c r="A10" s="109" t="s">
        <v>97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</row>
    <row r="11" spans="1:17" ht="51.75" customHeight="1" x14ac:dyDescent="0.25">
      <c r="A11" s="57" t="s">
        <v>0</v>
      </c>
      <c r="B11" s="112" t="s">
        <v>1</v>
      </c>
      <c r="C11" s="112"/>
      <c r="D11" s="54" t="s">
        <v>75</v>
      </c>
      <c r="E11" s="55" t="s">
        <v>2</v>
      </c>
      <c r="F11" s="54" t="s">
        <v>76</v>
      </c>
      <c r="G11" s="58" t="s">
        <v>3</v>
      </c>
      <c r="H11" s="58" t="s">
        <v>4</v>
      </c>
      <c r="I11" s="58" t="s">
        <v>5</v>
      </c>
      <c r="J11" s="58" t="s">
        <v>6</v>
      </c>
      <c r="K11" s="58" t="s">
        <v>7</v>
      </c>
      <c r="L11" s="59" t="s">
        <v>8</v>
      </c>
      <c r="M11" s="59" t="s">
        <v>135</v>
      </c>
      <c r="N11" s="59" t="s">
        <v>186</v>
      </c>
      <c r="O11" s="60" t="s">
        <v>9</v>
      </c>
      <c r="P11" s="58" t="s">
        <v>94</v>
      </c>
      <c r="Q11" s="60" t="s">
        <v>77</v>
      </c>
    </row>
    <row r="12" spans="1:17" ht="35.1" customHeight="1" x14ac:dyDescent="0.25">
      <c r="A12" s="67">
        <v>1</v>
      </c>
      <c r="B12" s="61" t="s">
        <v>136</v>
      </c>
      <c r="C12" s="65" t="s">
        <v>132</v>
      </c>
      <c r="D12" s="62" t="s">
        <v>10</v>
      </c>
      <c r="E12" s="62" t="s">
        <v>11</v>
      </c>
      <c r="F12" s="66" t="s">
        <v>78</v>
      </c>
      <c r="G12" s="7">
        <v>17500</v>
      </c>
      <c r="H12" s="7">
        <v>6000</v>
      </c>
      <c r="I12" s="7">
        <v>0</v>
      </c>
      <c r="J12" s="7">
        <v>375</v>
      </c>
      <c r="K12" s="7">
        <v>6000</v>
      </c>
      <c r="L12" s="7">
        <v>250</v>
      </c>
      <c r="M12" s="7">
        <v>0</v>
      </c>
      <c r="N12" s="7">
        <v>12000</v>
      </c>
      <c r="O12" s="42">
        <v>0</v>
      </c>
      <c r="P12" s="42">
        <v>0</v>
      </c>
      <c r="Q12" s="42">
        <v>0</v>
      </c>
    </row>
    <row r="13" spans="1:17" ht="35.1" customHeight="1" x14ac:dyDescent="0.25">
      <c r="A13" s="67">
        <v>2</v>
      </c>
      <c r="B13" s="61" t="s">
        <v>168</v>
      </c>
      <c r="C13" s="65" t="s">
        <v>137</v>
      </c>
      <c r="D13" s="62"/>
      <c r="E13" s="62"/>
      <c r="F13" s="66" t="s">
        <v>78</v>
      </c>
      <c r="G13" s="7">
        <v>6297</v>
      </c>
      <c r="H13" s="7">
        <v>2500</v>
      </c>
      <c r="I13" s="7">
        <v>0</v>
      </c>
      <c r="J13" s="7">
        <v>0</v>
      </c>
      <c r="K13" s="7">
        <v>2000</v>
      </c>
      <c r="L13" s="7">
        <v>250</v>
      </c>
      <c r="M13" s="7">
        <v>0</v>
      </c>
      <c r="N13" s="7">
        <v>0</v>
      </c>
      <c r="O13" s="42">
        <v>0</v>
      </c>
      <c r="P13" s="42">
        <v>0</v>
      </c>
      <c r="Q13" s="42">
        <v>0</v>
      </c>
    </row>
    <row r="14" spans="1:17" ht="35.1" customHeight="1" x14ac:dyDescent="0.25">
      <c r="A14" s="67">
        <v>3</v>
      </c>
      <c r="B14" s="61" t="s">
        <v>200</v>
      </c>
      <c r="C14" s="65" t="s">
        <v>201</v>
      </c>
      <c r="D14" s="62"/>
      <c r="E14" s="62"/>
      <c r="F14" s="66" t="s">
        <v>78</v>
      </c>
      <c r="G14" s="7">
        <v>6759</v>
      </c>
      <c r="H14" s="7">
        <v>4000</v>
      </c>
      <c r="I14" s="7">
        <v>0</v>
      </c>
      <c r="J14" s="7">
        <v>0</v>
      </c>
      <c r="K14" s="7">
        <v>2000</v>
      </c>
      <c r="L14" s="7">
        <v>250</v>
      </c>
      <c r="M14" s="7">
        <v>0</v>
      </c>
      <c r="N14" s="7">
        <v>0</v>
      </c>
      <c r="O14" s="42">
        <v>0</v>
      </c>
      <c r="P14" s="42">
        <v>0</v>
      </c>
      <c r="Q14" s="42">
        <v>0</v>
      </c>
    </row>
    <row r="15" spans="1:17" ht="35.1" customHeight="1" x14ac:dyDescent="0.25">
      <c r="A15" s="67">
        <v>4</v>
      </c>
      <c r="B15" s="61" t="s">
        <v>149</v>
      </c>
      <c r="C15" s="62" t="s">
        <v>146</v>
      </c>
      <c r="D15" s="62"/>
      <c r="E15" s="62"/>
      <c r="F15" s="66" t="s">
        <v>78</v>
      </c>
      <c r="G15" s="7">
        <v>12773</v>
      </c>
      <c r="H15" s="8">
        <v>5000</v>
      </c>
      <c r="I15" s="7">
        <v>0</v>
      </c>
      <c r="J15" s="7">
        <v>375</v>
      </c>
      <c r="K15" s="8">
        <f>3096.77+903.23</f>
        <v>4000</v>
      </c>
      <c r="L15" s="7">
        <v>250</v>
      </c>
      <c r="M15" s="7">
        <v>0</v>
      </c>
      <c r="N15" s="7">
        <v>12000</v>
      </c>
      <c r="O15" s="42">
        <v>0</v>
      </c>
      <c r="P15" s="42">
        <v>0</v>
      </c>
      <c r="Q15" s="42">
        <v>0</v>
      </c>
    </row>
    <row r="16" spans="1:17" ht="35.1" customHeight="1" x14ac:dyDescent="0.25">
      <c r="A16" s="67">
        <v>5</v>
      </c>
      <c r="B16" s="61" t="s">
        <v>206</v>
      </c>
      <c r="C16" s="62" t="s">
        <v>198</v>
      </c>
      <c r="D16" s="62"/>
      <c r="E16" s="62"/>
      <c r="F16" s="66" t="s">
        <v>78</v>
      </c>
      <c r="G16" s="7">
        <v>5835</v>
      </c>
      <c r="H16" s="7">
        <v>2500</v>
      </c>
      <c r="I16" s="7">
        <v>0</v>
      </c>
      <c r="J16" s="7">
        <v>0</v>
      </c>
      <c r="K16" s="7">
        <v>2185</v>
      </c>
      <c r="L16" s="7">
        <v>250</v>
      </c>
      <c r="M16" s="7">
        <v>0</v>
      </c>
      <c r="N16" s="7">
        <v>0</v>
      </c>
      <c r="O16" s="42">
        <v>0</v>
      </c>
      <c r="P16" s="42">
        <v>0</v>
      </c>
      <c r="Q16" s="42">
        <v>0</v>
      </c>
    </row>
    <row r="17" spans="1:17" ht="35.1" customHeight="1" x14ac:dyDescent="0.25">
      <c r="A17" s="67">
        <v>6</v>
      </c>
      <c r="B17" s="61" t="s">
        <v>241</v>
      </c>
      <c r="C17" s="65" t="s">
        <v>242</v>
      </c>
      <c r="D17" s="62"/>
      <c r="E17" s="62"/>
      <c r="F17" s="66" t="s">
        <v>78</v>
      </c>
      <c r="G17" s="7">
        <v>10949</v>
      </c>
      <c r="H17" s="7">
        <v>4000</v>
      </c>
      <c r="I17" s="7">
        <v>0</v>
      </c>
      <c r="J17" s="7">
        <v>375</v>
      </c>
      <c r="K17" s="7">
        <v>4000</v>
      </c>
      <c r="L17" s="7">
        <v>250</v>
      </c>
      <c r="M17" s="7">
        <v>0</v>
      </c>
      <c r="N17" s="7">
        <v>0</v>
      </c>
      <c r="O17" s="42">
        <v>0</v>
      </c>
      <c r="P17" s="42">
        <v>0</v>
      </c>
      <c r="Q17" s="42">
        <v>0</v>
      </c>
    </row>
    <row r="18" spans="1:17" ht="35.1" customHeight="1" x14ac:dyDescent="0.25">
      <c r="A18" s="67">
        <v>7</v>
      </c>
      <c r="B18" s="61" t="s">
        <v>148</v>
      </c>
      <c r="C18" s="62" t="s">
        <v>39</v>
      </c>
      <c r="D18" s="62"/>
      <c r="E18" s="62"/>
      <c r="F18" s="66" t="s">
        <v>78</v>
      </c>
      <c r="G18" s="11">
        <v>8996</v>
      </c>
      <c r="H18" s="8">
        <v>4000</v>
      </c>
      <c r="I18" s="7">
        <v>0</v>
      </c>
      <c r="J18" s="68">
        <v>375</v>
      </c>
      <c r="K18" s="69">
        <v>4000</v>
      </c>
      <c r="L18" s="68">
        <v>250</v>
      </c>
      <c r="M18" s="7">
        <v>0</v>
      </c>
      <c r="N18" s="70">
        <v>0</v>
      </c>
      <c r="O18" s="42">
        <v>0</v>
      </c>
      <c r="P18" s="42">
        <v>0</v>
      </c>
      <c r="Q18" s="42">
        <v>0</v>
      </c>
    </row>
    <row r="19" spans="1:17" ht="35.1" customHeight="1" x14ac:dyDescent="0.25">
      <c r="A19" s="67">
        <v>8</v>
      </c>
      <c r="B19" s="61" t="s">
        <v>189</v>
      </c>
      <c r="C19" s="62" t="s">
        <v>188</v>
      </c>
      <c r="D19" s="61"/>
      <c r="E19" s="62"/>
      <c r="F19" s="66" t="s">
        <v>78</v>
      </c>
      <c r="G19" s="7">
        <v>2120</v>
      </c>
      <c r="H19" s="8">
        <v>1500</v>
      </c>
      <c r="I19" s="7">
        <v>0</v>
      </c>
      <c r="J19" s="7">
        <v>0</v>
      </c>
      <c r="K19" s="8">
        <v>1500</v>
      </c>
      <c r="L19" s="7">
        <v>250</v>
      </c>
      <c r="M19" s="9">
        <v>0</v>
      </c>
      <c r="N19" s="9">
        <v>0</v>
      </c>
      <c r="O19" s="42">
        <v>0</v>
      </c>
      <c r="P19" s="8">
        <v>1024</v>
      </c>
      <c r="Q19" s="42">
        <v>0</v>
      </c>
    </row>
    <row r="20" spans="1:17" ht="35.1" customHeight="1" x14ac:dyDescent="0.25">
      <c r="A20" s="67">
        <v>9</v>
      </c>
      <c r="B20" s="61" t="s">
        <v>223</v>
      </c>
      <c r="C20" s="62" t="s">
        <v>224</v>
      </c>
      <c r="D20" s="62"/>
      <c r="E20" s="62"/>
      <c r="F20" s="66" t="s">
        <v>78</v>
      </c>
      <c r="G20" s="7">
        <v>1192</v>
      </c>
      <c r="H20" s="7">
        <v>0</v>
      </c>
      <c r="I20" s="7">
        <v>0</v>
      </c>
      <c r="J20" s="7">
        <v>0</v>
      </c>
      <c r="K20" s="69">
        <v>1500</v>
      </c>
      <c r="L20" s="68">
        <v>250</v>
      </c>
      <c r="M20" s="7">
        <v>0</v>
      </c>
      <c r="N20" s="7">
        <v>0</v>
      </c>
      <c r="O20" s="42">
        <v>0</v>
      </c>
      <c r="P20" s="42">
        <v>0</v>
      </c>
      <c r="Q20" s="42">
        <v>0</v>
      </c>
    </row>
    <row r="21" spans="1:17" ht="35.1" customHeight="1" x14ac:dyDescent="0.25">
      <c r="A21" s="67">
        <v>10</v>
      </c>
      <c r="B21" s="61" t="s">
        <v>13</v>
      </c>
      <c r="C21" s="62" t="s">
        <v>14</v>
      </c>
      <c r="D21" s="62" t="s">
        <v>10</v>
      </c>
      <c r="E21" s="62" t="s">
        <v>101</v>
      </c>
      <c r="F21" s="66" t="s">
        <v>78</v>
      </c>
      <c r="G21" s="7">
        <v>1192</v>
      </c>
      <c r="H21" s="8">
        <v>1000</v>
      </c>
      <c r="I21" s="7">
        <v>75</v>
      </c>
      <c r="J21" s="7">
        <v>0</v>
      </c>
      <c r="K21" s="8">
        <v>1500</v>
      </c>
      <c r="L21" s="7">
        <v>250</v>
      </c>
      <c r="M21" s="9">
        <v>0</v>
      </c>
      <c r="N21" s="7">
        <v>0</v>
      </c>
      <c r="O21" s="42">
        <v>0</v>
      </c>
      <c r="P21" s="42">
        <v>0</v>
      </c>
      <c r="Q21" s="42">
        <v>0</v>
      </c>
    </row>
    <row r="22" spans="1:17" ht="35.1" customHeight="1" x14ac:dyDescent="0.25">
      <c r="A22" s="67">
        <v>11</v>
      </c>
      <c r="B22" s="61" t="s">
        <v>115</v>
      </c>
      <c r="C22" s="62" t="s">
        <v>125</v>
      </c>
      <c r="D22" s="61" t="s">
        <v>79</v>
      </c>
      <c r="E22" s="62" t="s">
        <v>16</v>
      </c>
      <c r="F22" s="66" t="s">
        <v>78</v>
      </c>
      <c r="G22" s="7">
        <v>2441</v>
      </c>
      <c r="H22" s="8">
        <v>1500</v>
      </c>
      <c r="I22" s="7">
        <v>0</v>
      </c>
      <c r="J22" s="7">
        <v>0</v>
      </c>
      <c r="K22" s="8">
        <v>1500</v>
      </c>
      <c r="L22" s="7">
        <v>250</v>
      </c>
      <c r="M22" s="9">
        <v>0</v>
      </c>
      <c r="N22" s="7">
        <v>0</v>
      </c>
      <c r="O22" s="42">
        <v>0</v>
      </c>
      <c r="P22" s="42">
        <v>0</v>
      </c>
      <c r="Q22" s="42">
        <v>0</v>
      </c>
    </row>
    <row r="23" spans="1:17" ht="35.1" customHeight="1" x14ac:dyDescent="0.25">
      <c r="A23" s="67">
        <v>12</v>
      </c>
      <c r="B23" s="61" t="s">
        <v>133</v>
      </c>
      <c r="C23" s="62" t="s">
        <v>128</v>
      </c>
      <c r="D23" s="71"/>
      <c r="E23" s="72"/>
      <c r="F23" s="64" t="s">
        <v>78</v>
      </c>
      <c r="G23" s="7">
        <v>1698</v>
      </c>
      <c r="H23" s="8">
        <v>1500</v>
      </c>
      <c r="I23" s="7">
        <v>50</v>
      </c>
      <c r="J23" s="68">
        <v>0</v>
      </c>
      <c r="K23" s="69">
        <v>1500</v>
      </c>
      <c r="L23" s="68">
        <v>250</v>
      </c>
      <c r="M23" s="9">
        <v>0</v>
      </c>
      <c r="N23" s="68">
        <v>0</v>
      </c>
      <c r="O23" s="42">
        <v>0</v>
      </c>
      <c r="P23" s="8">
        <v>1656.48</v>
      </c>
      <c r="Q23" s="42">
        <v>0</v>
      </c>
    </row>
    <row r="24" spans="1:17" ht="35.1" customHeight="1" x14ac:dyDescent="0.25">
      <c r="A24" s="67">
        <v>13</v>
      </c>
      <c r="B24" s="92" t="s">
        <v>213</v>
      </c>
      <c r="C24" s="93" t="s">
        <v>124</v>
      </c>
      <c r="D24" s="93" t="s">
        <v>81</v>
      </c>
      <c r="E24" s="93" t="s">
        <v>12</v>
      </c>
      <c r="F24" s="73" t="s">
        <v>78</v>
      </c>
      <c r="G24" s="48">
        <v>2281</v>
      </c>
      <c r="H24" s="44">
        <v>1500</v>
      </c>
      <c r="I24" s="40">
        <v>0</v>
      </c>
      <c r="J24" s="74">
        <v>0</v>
      </c>
      <c r="K24" s="94">
        <v>1500</v>
      </c>
      <c r="L24" s="74">
        <v>250</v>
      </c>
      <c r="M24" s="40">
        <v>0</v>
      </c>
      <c r="N24" s="95">
        <v>0</v>
      </c>
      <c r="O24" s="43">
        <v>0</v>
      </c>
      <c r="P24" s="42">
        <v>1386.42</v>
      </c>
      <c r="Q24" s="42">
        <v>0</v>
      </c>
    </row>
    <row r="25" spans="1:17" s="75" customFormat="1" ht="35.1" customHeight="1" x14ac:dyDescent="0.25">
      <c r="A25" s="67">
        <v>14</v>
      </c>
      <c r="B25" s="61" t="s">
        <v>112</v>
      </c>
      <c r="C25" s="62" t="s">
        <v>123</v>
      </c>
      <c r="D25" s="63" t="s">
        <v>79</v>
      </c>
      <c r="E25" s="62" t="s">
        <v>23</v>
      </c>
      <c r="F25" s="64" t="s">
        <v>78</v>
      </c>
      <c r="G25" s="7">
        <v>1460</v>
      </c>
      <c r="H25" s="8">
        <v>1500</v>
      </c>
      <c r="I25" s="7">
        <v>0</v>
      </c>
      <c r="J25" s="7">
        <v>0</v>
      </c>
      <c r="K25" s="8">
        <v>1500</v>
      </c>
      <c r="L25" s="7">
        <v>250</v>
      </c>
      <c r="M25" s="9">
        <v>0</v>
      </c>
      <c r="N25" s="7">
        <v>0</v>
      </c>
      <c r="O25" s="42">
        <v>0</v>
      </c>
      <c r="P25" s="42">
        <v>0</v>
      </c>
      <c r="Q25" s="42">
        <v>0</v>
      </c>
    </row>
    <row r="26" spans="1:17" ht="35.1" customHeight="1" x14ac:dyDescent="0.25">
      <c r="A26" s="67">
        <v>15</v>
      </c>
      <c r="B26" s="61" t="s">
        <v>173</v>
      </c>
      <c r="C26" s="62" t="s">
        <v>161</v>
      </c>
      <c r="D26" s="61"/>
      <c r="E26" s="62"/>
      <c r="F26" s="66" t="s">
        <v>78</v>
      </c>
      <c r="G26" s="7">
        <v>1105</v>
      </c>
      <c r="H26" s="8">
        <v>600</v>
      </c>
      <c r="I26" s="7">
        <v>0</v>
      </c>
      <c r="J26" s="7">
        <v>0</v>
      </c>
      <c r="K26" s="8">
        <v>1500</v>
      </c>
      <c r="L26" s="7">
        <v>250</v>
      </c>
      <c r="M26" s="9">
        <v>400</v>
      </c>
      <c r="N26" s="7">
        <v>0</v>
      </c>
      <c r="O26" s="42">
        <v>0</v>
      </c>
      <c r="P26" s="42">
        <v>90.12</v>
      </c>
      <c r="Q26" s="42">
        <v>0</v>
      </c>
    </row>
    <row r="27" spans="1:17" ht="35.1" customHeight="1" x14ac:dyDescent="0.25">
      <c r="A27" s="67">
        <v>16</v>
      </c>
      <c r="B27" s="61" t="s">
        <v>127</v>
      </c>
      <c r="C27" s="62" t="s">
        <v>17</v>
      </c>
      <c r="D27" s="62" t="s">
        <v>10</v>
      </c>
      <c r="E27" s="62" t="s">
        <v>16</v>
      </c>
      <c r="F27" s="66" t="s">
        <v>78</v>
      </c>
      <c r="G27" s="76">
        <v>1105</v>
      </c>
      <c r="H27" s="77">
        <v>1000</v>
      </c>
      <c r="I27" s="7">
        <v>50</v>
      </c>
      <c r="J27" s="68">
        <v>0</v>
      </c>
      <c r="K27" s="69">
        <v>1500</v>
      </c>
      <c r="L27" s="68">
        <v>250</v>
      </c>
      <c r="M27" s="7">
        <v>0</v>
      </c>
      <c r="N27" s="68">
        <v>0</v>
      </c>
      <c r="O27" s="42">
        <v>0</v>
      </c>
      <c r="P27" s="7">
        <v>319.76</v>
      </c>
      <c r="Q27" s="42">
        <v>0</v>
      </c>
    </row>
    <row r="28" spans="1:17" ht="35.1" customHeight="1" x14ac:dyDescent="0.25">
      <c r="A28" s="67">
        <v>17</v>
      </c>
      <c r="B28" s="61" t="s">
        <v>24</v>
      </c>
      <c r="C28" s="62" t="s">
        <v>25</v>
      </c>
      <c r="D28" s="61" t="s">
        <v>79</v>
      </c>
      <c r="E28" s="62" t="s">
        <v>41</v>
      </c>
      <c r="F28" s="66" t="s">
        <v>78</v>
      </c>
      <c r="G28" s="7">
        <v>1074</v>
      </c>
      <c r="H28" s="8">
        <v>1000</v>
      </c>
      <c r="I28" s="7">
        <v>50</v>
      </c>
      <c r="J28" s="7">
        <v>0</v>
      </c>
      <c r="K28" s="8">
        <v>1500</v>
      </c>
      <c r="L28" s="7">
        <v>250</v>
      </c>
      <c r="M28" s="9">
        <v>0</v>
      </c>
      <c r="N28" s="7">
        <v>0</v>
      </c>
      <c r="O28" s="42">
        <v>0</v>
      </c>
      <c r="P28" s="42">
        <v>0</v>
      </c>
      <c r="Q28" s="42">
        <v>0</v>
      </c>
    </row>
    <row r="29" spans="1:17" ht="35.1" customHeight="1" x14ac:dyDescent="0.25">
      <c r="A29" s="67">
        <v>18</v>
      </c>
      <c r="B29" s="61" t="s">
        <v>174</v>
      </c>
      <c r="C29" s="62" t="s">
        <v>104</v>
      </c>
      <c r="D29" s="61" t="s">
        <v>79</v>
      </c>
      <c r="E29" s="62" t="s">
        <v>18</v>
      </c>
      <c r="F29" s="66" t="s">
        <v>78</v>
      </c>
      <c r="G29" s="7">
        <v>1074</v>
      </c>
      <c r="H29" s="8">
        <v>1000</v>
      </c>
      <c r="I29" s="7">
        <v>0</v>
      </c>
      <c r="J29" s="7">
        <v>0</v>
      </c>
      <c r="K29" s="8">
        <v>1500</v>
      </c>
      <c r="L29" s="7">
        <v>250</v>
      </c>
      <c r="M29" s="9">
        <v>0</v>
      </c>
      <c r="N29" s="7">
        <v>0</v>
      </c>
      <c r="O29" s="42">
        <v>0</v>
      </c>
      <c r="P29" s="7">
        <v>625.52</v>
      </c>
      <c r="Q29" s="42">
        <v>0</v>
      </c>
    </row>
    <row r="30" spans="1:17" ht="35.1" customHeight="1" x14ac:dyDescent="0.25">
      <c r="A30" s="67">
        <v>19</v>
      </c>
      <c r="B30" s="61" t="s">
        <v>21</v>
      </c>
      <c r="C30" s="62" t="s">
        <v>22</v>
      </c>
      <c r="D30" s="61" t="s">
        <v>79</v>
      </c>
      <c r="E30" s="63" t="s">
        <v>37</v>
      </c>
      <c r="F30" s="64" t="s">
        <v>78</v>
      </c>
      <c r="G30" s="10">
        <v>1105</v>
      </c>
      <c r="H30" s="29">
        <v>1000</v>
      </c>
      <c r="I30" s="10">
        <v>35</v>
      </c>
      <c r="J30" s="10">
        <v>0</v>
      </c>
      <c r="K30" s="29">
        <v>1500</v>
      </c>
      <c r="L30" s="10">
        <v>250</v>
      </c>
      <c r="M30" s="9">
        <v>0</v>
      </c>
      <c r="N30" s="10">
        <v>0</v>
      </c>
      <c r="O30" s="42">
        <v>0</v>
      </c>
      <c r="P30" s="7">
        <v>546</v>
      </c>
      <c r="Q30" s="42">
        <v>0</v>
      </c>
    </row>
    <row r="31" spans="1:17" ht="35.1" customHeight="1" x14ac:dyDescent="0.25">
      <c r="A31" s="67">
        <v>20</v>
      </c>
      <c r="B31" s="61" t="s">
        <v>102</v>
      </c>
      <c r="C31" s="62" t="s">
        <v>103</v>
      </c>
      <c r="D31" s="61" t="s">
        <v>79</v>
      </c>
      <c r="E31" s="62" t="s">
        <v>16</v>
      </c>
      <c r="F31" s="66" t="s">
        <v>78</v>
      </c>
      <c r="G31" s="7">
        <v>1074</v>
      </c>
      <c r="H31" s="8">
        <v>1000</v>
      </c>
      <c r="I31" s="7">
        <v>0</v>
      </c>
      <c r="J31" s="7">
        <v>0</v>
      </c>
      <c r="K31" s="8">
        <v>1500</v>
      </c>
      <c r="L31" s="7">
        <v>250</v>
      </c>
      <c r="M31" s="9">
        <v>0</v>
      </c>
      <c r="N31" s="7">
        <v>0</v>
      </c>
      <c r="O31" s="42">
        <v>0</v>
      </c>
      <c r="P31" s="8">
        <v>1541.46</v>
      </c>
      <c r="Q31" s="42">
        <v>0</v>
      </c>
    </row>
    <row r="32" spans="1:17" ht="35.1" customHeight="1" x14ac:dyDescent="0.25">
      <c r="A32" s="67">
        <v>21</v>
      </c>
      <c r="B32" s="61" t="s">
        <v>129</v>
      </c>
      <c r="C32" s="62" t="s">
        <v>19</v>
      </c>
      <c r="D32" s="62" t="s">
        <v>42</v>
      </c>
      <c r="E32" s="62" t="s">
        <v>27</v>
      </c>
      <c r="F32" s="66" t="s">
        <v>78</v>
      </c>
      <c r="G32" s="7">
        <v>1105</v>
      </c>
      <c r="H32" s="8">
        <v>1000</v>
      </c>
      <c r="I32" s="7">
        <v>50</v>
      </c>
      <c r="J32" s="7">
        <v>0</v>
      </c>
      <c r="K32" s="8">
        <v>1500</v>
      </c>
      <c r="L32" s="7">
        <v>250</v>
      </c>
      <c r="M32" s="9">
        <v>0</v>
      </c>
      <c r="N32" s="7">
        <v>0</v>
      </c>
      <c r="O32" s="42">
        <v>0</v>
      </c>
      <c r="P32" s="42">
        <v>0</v>
      </c>
      <c r="Q32" s="42">
        <v>0</v>
      </c>
    </row>
    <row r="33" spans="1:17" ht="35.1" customHeight="1" x14ac:dyDescent="0.25">
      <c r="A33" s="67">
        <v>22</v>
      </c>
      <c r="B33" s="61" t="s">
        <v>144</v>
      </c>
      <c r="C33" s="62" t="s">
        <v>20</v>
      </c>
      <c r="D33" s="61" t="s">
        <v>79</v>
      </c>
      <c r="E33" s="62" t="s">
        <v>15</v>
      </c>
      <c r="F33" s="66" t="s">
        <v>78</v>
      </c>
      <c r="G33" s="7">
        <v>1105</v>
      </c>
      <c r="H33" s="29">
        <v>1000</v>
      </c>
      <c r="I33" s="7">
        <v>50</v>
      </c>
      <c r="J33" s="7">
        <v>0</v>
      </c>
      <c r="K33" s="29">
        <v>1500</v>
      </c>
      <c r="L33" s="7">
        <v>250</v>
      </c>
      <c r="M33" s="9">
        <v>0</v>
      </c>
      <c r="N33" s="7">
        <v>0</v>
      </c>
      <c r="O33" s="29">
        <v>1465</v>
      </c>
      <c r="P33" s="7">
        <v>296.92</v>
      </c>
      <c r="Q33" s="42">
        <v>0</v>
      </c>
    </row>
    <row r="34" spans="1:17" ht="34.5" customHeight="1" x14ac:dyDescent="0.25">
      <c r="A34" s="67">
        <v>23</v>
      </c>
      <c r="B34" s="61" t="s">
        <v>162</v>
      </c>
      <c r="C34" s="62" t="s">
        <v>163</v>
      </c>
      <c r="D34" s="61"/>
      <c r="E34" s="62"/>
      <c r="F34" s="66" t="s">
        <v>78</v>
      </c>
      <c r="G34" s="7">
        <v>1105</v>
      </c>
      <c r="H34" s="7">
        <v>600</v>
      </c>
      <c r="I34" s="7">
        <v>0</v>
      </c>
      <c r="J34" s="7">
        <v>0</v>
      </c>
      <c r="K34" s="7">
        <v>1500</v>
      </c>
      <c r="L34" s="7">
        <v>250</v>
      </c>
      <c r="M34" s="7">
        <v>400</v>
      </c>
      <c r="N34" s="7">
        <v>0</v>
      </c>
      <c r="O34" s="42">
        <v>0</v>
      </c>
      <c r="P34" s="7">
        <v>630.84</v>
      </c>
      <c r="Q34" s="42">
        <v>0</v>
      </c>
    </row>
    <row r="35" spans="1:17" ht="54" customHeight="1" x14ac:dyDescent="0.25">
      <c r="A35" s="67">
        <v>24</v>
      </c>
      <c r="B35" s="61" t="s">
        <v>237</v>
      </c>
      <c r="C35" s="62" t="s">
        <v>105</v>
      </c>
      <c r="D35" s="61" t="s">
        <v>79</v>
      </c>
      <c r="E35" s="62" t="s">
        <v>15</v>
      </c>
      <c r="F35" s="66" t="s">
        <v>78</v>
      </c>
      <c r="G35" s="7">
        <v>1105</v>
      </c>
      <c r="H35" s="7">
        <v>1000</v>
      </c>
      <c r="I35" s="7">
        <v>0</v>
      </c>
      <c r="J35" s="7">
        <v>0</v>
      </c>
      <c r="K35" s="7">
        <v>1500</v>
      </c>
      <c r="L35" s="7">
        <v>250</v>
      </c>
      <c r="M35" s="7">
        <v>0</v>
      </c>
      <c r="N35" s="7">
        <v>0</v>
      </c>
      <c r="O35" s="7">
        <v>630</v>
      </c>
      <c r="P35" s="42">
        <v>0</v>
      </c>
      <c r="Q35" s="42">
        <v>0</v>
      </c>
    </row>
    <row r="36" spans="1:17" s="75" customFormat="1" ht="34.5" customHeight="1" x14ac:dyDescent="0.25">
      <c r="A36" s="67">
        <v>25</v>
      </c>
      <c r="B36" s="61" t="s">
        <v>197</v>
      </c>
      <c r="C36" s="62" t="s">
        <v>194</v>
      </c>
      <c r="D36" s="61" t="s">
        <v>79</v>
      </c>
      <c r="E36" s="62" t="s">
        <v>15</v>
      </c>
      <c r="F36" s="66" t="s">
        <v>78</v>
      </c>
      <c r="G36" s="7">
        <v>1105</v>
      </c>
      <c r="H36" s="8">
        <v>400</v>
      </c>
      <c r="I36" s="7">
        <v>0</v>
      </c>
      <c r="J36" s="7">
        <v>0</v>
      </c>
      <c r="K36" s="8">
        <v>1500</v>
      </c>
      <c r="L36" s="7">
        <v>250</v>
      </c>
      <c r="M36" s="9">
        <v>600</v>
      </c>
      <c r="N36" s="7">
        <v>0</v>
      </c>
      <c r="O36" s="29">
        <v>1470</v>
      </c>
      <c r="P36" s="7">
        <v>247.83</v>
      </c>
      <c r="Q36" s="42">
        <v>0</v>
      </c>
    </row>
    <row r="37" spans="1:17" s="75" customFormat="1" ht="34.5" customHeight="1" x14ac:dyDescent="0.25">
      <c r="A37" s="67">
        <v>26</v>
      </c>
      <c r="B37" s="61" t="s">
        <v>117</v>
      </c>
      <c r="C37" s="62" t="s">
        <v>36</v>
      </c>
      <c r="D37" s="63"/>
      <c r="E37" s="62"/>
      <c r="F37" s="64" t="s">
        <v>78</v>
      </c>
      <c r="G37" s="12">
        <v>10949</v>
      </c>
      <c r="H37" s="13">
        <v>4000</v>
      </c>
      <c r="I37" s="9">
        <v>0</v>
      </c>
      <c r="J37" s="78">
        <v>375</v>
      </c>
      <c r="K37" s="79">
        <v>4000</v>
      </c>
      <c r="L37" s="78">
        <v>250</v>
      </c>
      <c r="M37" s="7">
        <v>0</v>
      </c>
      <c r="N37" s="80">
        <v>0</v>
      </c>
      <c r="O37" s="42">
        <v>0</v>
      </c>
      <c r="P37" s="42">
        <v>0</v>
      </c>
      <c r="Q37" s="42">
        <v>0</v>
      </c>
    </row>
    <row r="38" spans="1:17" ht="34.5" customHeight="1" x14ac:dyDescent="0.25">
      <c r="A38" s="67">
        <v>27</v>
      </c>
      <c r="B38" s="63" t="s">
        <v>147</v>
      </c>
      <c r="C38" s="62" t="s">
        <v>87</v>
      </c>
      <c r="D38" s="62" t="s">
        <v>86</v>
      </c>
      <c r="E38" s="62" t="s">
        <v>35</v>
      </c>
      <c r="F38" s="66" t="s">
        <v>78</v>
      </c>
      <c r="G38" s="10">
        <v>8996</v>
      </c>
      <c r="H38" s="10">
        <v>4000</v>
      </c>
      <c r="I38" s="10"/>
      <c r="J38" s="10">
        <v>375</v>
      </c>
      <c r="K38" s="10">
        <v>4000</v>
      </c>
      <c r="L38" s="10">
        <v>250</v>
      </c>
      <c r="M38" s="10">
        <v>0</v>
      </c>
      <c r="N38" s="10">
        <v>0</v>
      </c>
      <c r="O38" s="42">
        <v>0</v>
      </c>
      <c r="P38" s="42">
        <v>0</v>
      </c>
      <c r="Q38" s="42">
        <v>0</v>
      </c>
    </row>
    <row r="39" spans="1:17" ht="34.5" customHeight="1" x14ac:dyDescent="0.25">
      <c r="A39" s="67">
        <v>28</v>
      </c>
      <c r="B39" s="63" t="s">
        <v>118</v>
      </c>
      <c r="C39" s="62" t="s">
        <v>113</v>
      </c>
      <c r="D39" s="62" t="s">
        <v>98</v>
      </c>
      <c r="E39" s="62" t="s">
        <v>23</v>
      </c>
      <c r="F39" s="66" t="s">
        <v>78</v>
      </c>
      <c r="G39" s="7">
        <v>8996</v>
      </c>
      <c r="H39" s="8">
        <v>4000</v>
      </c>
      <c r="I39" s="7">
        <v>0</v>
      </c>
      <c r="J39" s="7">
        <v>375</v>
      </c>
      <c r="K39" s="8">
        <v>4000</v>
      </c>
      <c r="L39" s="7">
        <v>250</v>
      </c>
      <c r="M39" s="7">
        <v>0</v>
      </c>
      <c r="N39" s="7">
        <v>0</v>
      </c>
      <c r="O39" s="42">
        <v>0</v>
      </c>
      <c r="P39" s="42">
        <v>0</v>
      </c>
      <c r="Q39" s="42">
        <v>0</v>
      </c>
    </row>
    <row r="40" spans="1:17" ht="34.5" customHeight="1" x14ac:dyDescent="0.25">
      <c r="A40" s="67">
        <v>29</v>
      </c>
      <c r="B40" s="61" t="s">
        <v>202</v>
      </c>
      <c r="C40" s="62" t="s">
        <v>203</v>
      </c>
      <c r="D40" s="63"/>
      <c r="E40" s="62"/>
      <c r="F40" s="64" t="s">
        <v>78</v>
      </c>
      <c r="G40" s="12">
        <v>2441</v>
      </c>
      <c r="H40" s="13">
        <v>1500</v>
      </c>
      <c r="I40" s="9">
        <v>0</v>
      </c>
      <c r="J40" s="78">
        <v>0</v>
      </c>
      <c r="K40" s="79">
        <v>1500</v>
      </c>
      <c r="L40" s="78">
        <v>250</v>
      </c>
      <c r="M40" s="7">
        <v>0</v>
      </c>
      <c r="N40" s="80">
        <v>0</v>
      </c>
      <c r="O40" s="8">
        <v>2940</v>
      </c>
      <c r="P40" s="78">
        <v>34.01</v>
      </c>
      <c r="Q40" s="42">
        <v>0</v>
      </c>
    </row>
    <row r="41" spans="1:17" s="75" customFormat="1" ht="34.5" customHeight="1" x14ac:dyDescent="0.25">
      <c r="A41" s="67">
        <v>30</v>
      </c>
      <c r="B41" s="61" t="s">
        <v>164</v>
      </c>
      <c r="C41" s="62" t="s">
        <v>165</v>
      </c>
      <c r="D41" s="63"/>
      <c r="E41" s="62"/>
      <c r="F41" s="64" t="s">
        <v>78</v>
      </c>
      <c r="G41" s="7">
        <v>2120</v>
      </c>
      <c r="H41" s="8">
        <v>1500</v>
      </c>
      <c r="I41" s="7">
        <v>0</v>
      </c>
      <c r="J41" s="7">
        <v>0</v>
      </c>
      <c r="K41" s="8">
        <v>1500</v>
      </c>
      <c r="L41" s="7">
        <v>250</v>
      </c>
      <c r="M41" s="9">
        <v>0</v>
      </c>
      <c r="N41" s="7">
        <v>0</v>
      </c>
      <c r="O41" s="42">
        <v>0</v>
      </c>
      <c r="P41" s="42">
        <v>0</v>
      </c>
      <c r="Q41" s="42">
        <v>0</v>
      </c>
    </row>
    <row r="42" spans="1:17" s="75" customFormat="1" ht="34.5" customHeight="1" x14ac:dyDescent="0.25">
      <c r="A42" s="67">
        <v>31</v>
      </c>
      <c r="B42" s="114" t="s">
        <v>259</v>
      </c>
      <c r="C42" s="62" t="s">
        <v>260</v>
      </c>
      <c r="D42" s="63"/>
      <c r="E42" s="62"/>
      <c r="F42" s="64" t="s">
        <v>261</v>
      </c>
      <c r="G42" s="7">
        <f>10949/30*28</f>
        <v>10219.066666666666</v>
      </c>
      <c r="H42" s="8"/>
      <c r="I42" s="7"/>
      <c r="J42" s="7">
        <f>375/30*28</f>
        <v>350</v>
      </c>
      <c r="K42" s="8">
        <f>4000/30*28</f>
        <v>3733.3333333333335</v>
      </c>
      <c r="L42" s="7">
        <f>250/30*28</f>
        <v>233.33333333333334</v>
      </c>
      <c r="M42" s="9"/>
      <c r="N42" s="7"/>
      <c r="O42" s="42"/>
      <c r="P42" s="42"/>
      <c r="Q42" s="42"/>
    </row>
    <row r="43" spans="1:17" ht="34.5" customHeight="1" x14ac:dyDescent="0.25">
      <c r="A43" s="67">
        <v>32</v>
      </c>
      <c r="B43" s="61" t="s">
        <v>40</v>
      </c>
      <c r="C43" s="62" t="s">
        <v>32</v>
      </c>
      <c r="D43" s="63"/>
      <c r="E43" s="62"/>
      <c r="F43" s="64" t="s">
        <v>78</v>
      </c>
      <c r="G43" s="7">
        <v>8996</v>
      </c>
      <c r="H43" s="8">
        <v>4000</v>
      </c>
      <c r="I43" s="7">
        <v>0</v>
      </c>
      <c r="J43" s="68">
        <v>0</v>
      </c>
      <c r="K43" s="69">
        <v>4000</v>
      </c>
      <c r="L43" s="68">
        <v>250</v>
      </c>
      <c r="M43" s="68">
        <v>0</v>
      </c>
      <c r="N43" s="68">
        <v>0</v>
      </c>
      <c r="O43" s="42">
        <v>0</v>
      </c>
      <c r="P43" s="42">
        <v>0</v>
      </c>
      <c r="Q43" s="42">
        <v>0</v>
      </c>
    </row>
    <row r="44" spans="1:17" s="75" customFormat="1" ht="34.5" customHeight="1" x14ac:dyDescent="0.25">
      <c r="A44" s="67">
        <v>33</v>
      </c>
      <c r="B44" s="61" t="s">
        <v>169</v>
      </c>
      <c r="C44" s="65" t="s">
        <v>138</v>
      </c>
      <c r="D44" s="62"/>
      <c r="E44" s="62"/>
      <c r="F44" s="66" t="s">
        <v>78</v>
      </c>
      <c r="G44" s="7">
        <v>1192</v>
      </c>
      <c r="H44" s="7">
        <v>700</v>
      </c>
      <c r="I44" s="7">
        <v>0</v>
      </c>
      <c r="J44" s="7">
        <v>0</v>
      </c>
      <c r="K44" s="7">
        <v>1500</v>
      </c>
      <c r="L44" s="7">
        <v>250</v>
      </c>
      <c r="M44" s="7">
        <v>300</v>
      </c>
      <c r="N44" s="7">
        <v>0</v>
      </c>
      <c r="O44" s="42">
        <v>0</v>
      </c>
      <c r="P44" s="42">
        <v>0</v>
      </c>
      <c r="Q44" s="42">
        <v>0</v>
      </c>
    </row>
    <row r="45" spans="1:17" s="75" customFormat="1" ht="35.1" customHeight="1" x14ac:dyDescent="0.25">
      <c r="A45" s="67">
        <v>34</v>
      </c>
      <c r="B45" s="61" t="s">
        <v>251</v>
      </c>
      <c r="C45" s="62" t="s">
        <v>131</v>
      </c>
      <c r="D45" s="61" t="s">
        <v>80</v>
      </c>
      <c r="E45" s="62" t="s">
        <v>111</v>
      </c>
      <c r="F45" s="66" t="s">
        <v>78</v>
      </c>
      <c r="G45" s="7">
        <v>6297</v>
      </c>
      <c r="H45" s="8">
        <v>2500</v>
      </c>
      <c r="I45" s="7">
        <v>0</v>
      </c>
      <c r="J45" s="7">
        <v>375</v>
      </c>
      <c r="K45" s="8">
        <v>2000</v>
      </c>
      <c r="L45" s="7">
        <v>250</v>
      </c>
      <c r="M45" s="9">
        <v>0</v>
      </c>
      <c r="N45" s="7">
        <v>0</v>
      </c>
      <c r="O45" s="42">
        <v>0</v>
      </c>
      <c r="P45" s="7">
        <v>558.64</v>
      </c>
      <c r="Q45" s="42">
        <v>0</v>
      </c>
    </row>
    <row r="46" spans="1:17" ht="35.1" customHeight="1" x14ac:dyDescent="0.25">
      <c r="A46" s="67">
        <v>35</v>
      </c>
      <c r="B46" s="61" t="s">
        <v>181</v>
      </c>
      <c r="C46" s="62" t="s">
        <v>160</v>
      </c>
      <c r="D46" s="71"/>
      <c r="E46" s="72"/>
      <c r="F46" s="64" t="s">
        <v>78</v>
      </c>
      <c r="G46" s="7">
        <v>1128</v>
      </c>
      <c r="H46" s="7">
        <v>1500</v>
      </c>
      <c r="I46" s="7">
        <v>0</v>
      </c>
      <c r="J46" s="7">
        <v>0</v>
      </c>
      <c r="K46" s="7">
        <v>1500</v>
      </c>
      <c r="L46" s="7">
        <v>250</v>
      </c>
      <c r="M46" s="9">
        <v>0</v>
      </c>
      <c r="N46" s="68">
        <v>0</v>
      </c>
      <c r="O46" s="42">
        <v>0</v>
      </c>
      <c r="P46" s="8">
        <v>1109.4000000000001</v>
      </c>
      <c r="Q46" s="42">
        <v>0</v>
      </c>
    </row>
    <row r="47" spans="1:17" s="75" customFormat="1" ht="35.1" customHeight="1" x14ac:dyDescent="0.25">
      <c r="A47" s="67">
        <v>36</v>
      </c>
      <c r="B47" s="61" t="s">
        <v>253</v>
      </c>
      <c r="C47" s="62" t="s">
        <v>51</v>
      </c>
      <c r="D47" s="63"/>
      <c r="E47" s="62"/>
      <c r="F47" s="64" t="s">
        <v>78</v>
      </c>
      <c r="G47" s="7">
        <v>5835</v>
      </c>
      <c r="H47" s="8">
        <v>2000</v>
      </c>
      <c r="I47" s="7">
        <v>0</v>
      </c>
      <c r="J47" s="68">
        <v>375</v>
      </c>
      <c r="K47" s="69">
        <v>1500</v>
      </c>
      <c r="L47" s="68">
        <v>250</v>
      </c>
      <c r="M47" s="9">
        <v>0</v>
      </c>
      <c r="N47" s="68">
        <v>0</v>
      </c>
      <c r="O47" s="42">
        <v>0</v>
      </c>
      <c r="P47" s="56">
        <v>0</v>
      </c>
      <c r="Q47" s="42">
        <v>0</v>
      </c>
    </row>
    <row r="48" spans="1:17" ht="35.1" customHeight="1" x14ac:dyDescent="0.25">
      <c r="A48" s="67">
        <v>37</v>
      </c>
      <c r="B48" s="61" t="s">
        <v>167</v>
      </c>
      <c r="C48" s="62" t="s">
        <v>151</v>
      </c>
      <c r="D48" s="62"/>
      <c r="E48" s="62"/>
      <c r="F48" s="66" t="s">
        <v>78</v>
      </c>
      <c r="G48" s="11">
        <v>2441</v>
      </c>
      <c r="H48" s="8">
        <v>1500</v>
      </c>
      <c r="I48" s="7">
        <v>0</v>
      </c>
      <c r="J48" s="7">
        <v>0</v>
      </c>
      <c r="K48" s="8">
        <v>1500</v>
      </c>
      <c r="L48" s="7">
        <v>250</v>
      </c>
      <c r="M48" s="7">
        <v>0</v>
      </c>
      <c r="N48" s="7">
        <v>0</v>
      </c>
      <c r="O48" s="42">
        <v>0</v>
      </c>
      <c r="P48" s="42">
        <v>0</v>
      </c>
      <c r="Q48" s="42">
        <v>0</v>
      </c>
    </row>
    <row r="49" spans="1:17" ht="35.1" customHeight="1" x14ac:dyDescent="0.25">
      <c r="A49" s="67">
        <v>38</v>
      </c>
      <c r="B49" s="61" t="s">
        <v>182</v>
      </c>
      <c r="C49" s="62" t="s">
        <v>176</v>
      </c>
      <c r="D49" s="62"/>
      <c r="E49" s="62"/>
      <c r="F49" s="66" t="s">
        <v>78</v>
      </c>
      <c r="G49" s="7">
        <v>10949</v>
      </c>
      <c r="H49" s="8">
        <v>4000</v>
      </c>
      <c r="I49" s="7">
        <v>0</v>
      </c>
      <c r="J49" s="7">
        <v>375</v>
      </c>
      <c r="K49" s="8">
        <v>4000</v>
      </c>
      <c r="L49" s="7">
        <v>250</v>
      </c>
      <c r="M49" s="7">
        <v>0</v>
      </c>
      <c r="N49" s="7">
        <v>0</v>
      </c>
      <c r="O49" s="42">
        <v>0</v>
      </c>
      <c r="P49" s="42">
        <v>0</v>
      </c>
      <c r="Q49" s="42">
        <v>0</v>
      </c>
    </row>
    <row r="50" spans="1:17" ht="35.1" customHeight="1" x14ac:dyDescent="0.25">
      <c r="A50" s="67">
        <v>39</v>
      </c>
      <c r="B50" s="61" t="s">
        <v>171</v>
      </c>
      <c r="C50" s="62" t="s">
        <v>26</v>
      </c>
      <c r="D50" s="62" t="s">
        <v>42</v>
      </c>
      <c r="E50" s="62" t="s">
        <v>27</v>
      </c>
      <c r="F50" s="66" t="s">
        <v>78</v>
      </c>
      <c r="G50" s="7">
        <v>1460</v>
      </c>
      <c r="H50" s="8">
        <v>1500</v>
      </c>
      <c r="I50" s="7">
        <v>50</v>
      </c>
      <c r="J50" s="7">
        <v>0</v>
      </c>
      <c r="K50" s="8">
        <v>1500</v>
      </c>
      <c r="L50" s="7">
        <v>250</v>
      </c>
      <c r="M50" s="7">
        <v>0</v>
      </c>
      <c r="N50" s="7">
        <v>0</v>
      </c>
      <c r="O50" s="42">
        <v>0</v>
      </c>
      <c r="P50" s="42">
        <v>0</v>
      </c>
      <c r="Q50" s="42">
        <v>0</v>
      </c>
    </row>
    <row r="51" spans="1:17" ht="35.1" customHeight="1" x14ac:dyDescent="0.25">
      <c r="A51" s="67">
        <v>40</v>
      </c>
      <c r="B51" s="61" t="s">
        <v>57</v>
      </c>
      <c r="C51" s="62" t="s">
        <v>58</v>
      </c>
      <c r="D51" s="62"/>
      <c r="E51" s="62"/>
      <c r="F51" s="66" t="s">
        <v>78</v>
      </c>
      <c r="G51" s="7">
        <v>10949</v>
      </c>
      <c r="H51" s="8">
        <v>4000</v>
      </c>
      <c r="I51" s="7">
        <v>0</v>
      </c>
      <c r="J51" s="68">
        <v>375</v>
      </c>
      <c r="K51" s="69">
        <v>4000</v>
      </c>
      <c r="L51" s="68">
        <v>250</v>
      </c>
      <c r="M51" s="7">
        <v>0</v>
      </c>
      <c r="N51" s="68">
        <v>0</v>
      </c>
      <c r="O51" s="42">
        <v>0</v>
      </c>
      <c r="P51" s="42">
        <v>0</v>
      </c>
      <c r="Q51" s="42">
        <v>0</v>
      </c>
    </row>
    <row r="52" spans="1:17" ht="35.1" customHeight="1" x14ac:dyDescent="0.25">
      <c r="A52" s="67">
        <v>41</v>
      </c>
      <c r="B52" s="61" t="s">
        <v>142</v>
      </c>
      <c r="C52" s="62" t="s">
        <v>59</v>
      </c>
      <c r="D52" s="62"/>
      <c r="E52" s="62"/>
      <c r="F52" s="66" t="s">
        <v>78</v>
      </c>
      <c r="G52" s="7">
        <v>8996</v>
      </c>
      <c r="H52" s="8">
        <v>4000</v>
      </c>
      <c r="I52" s="7">
        <v>0</v>
      </c>
      <c r="J52" s="68">
        <v>375</v>
      </c>
      <c r="K52" s="69">
        <v>4000</v>
      </c>
      <c r="L52" s="68">
        <v>250</v>
      </c>
      <c r="M52" s="7">
        <v>0</v>
      </c>
      <c r="N52" s="68">
        <v>0</v>
      </c>
      <c r="O52" s="42">
        <v>0</v>
      </c>
      <c r="P52" s="42">
        <v>0</v>
      </c>
      <c r="Q52" s="42">
        <v>0</v>
      </c>
    </row>
    <row r="53" spans="1:17" ht="35.1" customHeight="1" x14ac:dyDescent="0.25">
      <c r="A53" s="67">
        <v>42</v>
      </c>
      <c r="B53" s="61" t="s">
        <v>218</v>
      </c>
      <c r="C53" s="62" t="s">
        <v>219</v>
      </c>
      <c r="D53" s="62"/>
      <c r="E53" s="62"/>
      <c r="F53" s="66" t="s">
        <v>78</v>
      </c>
      <c r="G53" s="7">
        <v>1460</v>
      </c>
      <c r="H53" s="7">
        <v>0</v>
      </c>
      <c r="I53" s="7">
        <v>0</v>
      </c>
      <c r="J53" s="7">
        <v>0</v>
      </c>
      <c r="K53" s="69">
        <v>1500</v>
      </c>
      <c r="L53" s="68">
        <v>250</v>
      </c>
      <c r="M53" s="7">
        <v>0</v>
      </c>
      <c r="N53" s="7">
        <v>0</v>
      </c>
      <c r="O53" s="42">
        <v>0</v>
      </c>
      <c r="P53" s="42">
        <v>0</v>
      </c>
      <c r="Q53" s="42">
        <v>0</v>
      </c>
    </row>
    <row r="54" spans="1:17" ht="35.1" customHeight="1" x14ac:dyDescent="0.25">
      <c r="A54" s="67">
        <v>43</v>
      </c>
      <c r="B54" s="61" t="s">
        <v>227</v>
      </c>
      <c r="C54" s="62" t="s">
        <v>217</v>
      </c>
      <c r="D54" s="62"/>
      <c r="E54" s="62"/>
      <c r="F54" s="66" t="s">
        <v>78</v>
      </c>
      <c r="G54" s="7">
        <v>1192</v>
      </c>
      <c r="H54" s="7">
        <v>0</v>
      </c>
      <c r="I54" s="7">
        <v>0</v>
      </c>
      <c r="J54" s="7">
        <v>0</v>
      </c>
      <c r="K54" s="7">
        <v>1500</v>
      </c>
      <c r="L54" s="7">
        <v>250</v>
      </c>
      <c r="M54" s="7">
        <v>0</v>
      </c>
      <c r="N54" s="7">
        <v>0</v>
      </c>
      <c r="O54" s="42">
        <v>0</v>
      </c>
      <c r="P54" s="42">
        <v>0</v>
      </c>
      <c r="Q54" s="42">
        <v>0</v>
      </c>
    </row>
    <row r="55" spans="1:17" ht="35.1" customHeight="1" x14ac:dyDescent="0.25">
      <c r="A55" s="67">
        <v>44</v>
      </c>
      <c r="B55" s="63" t="s">
        <v>243</v>
      </c>
      <c r="C55" s="62" t="s">
        <v>121</v>
      </c>
      <c r="D55" s="62"/>
      <c r="E55" s="62"/>
      <c r="F55" s="66" t="s">
        <v>78</v>
      </c>
      <c r="G55" s="12">
        <v>10949</v>
      </c>
      <c r="H55" s="8">
        <f>3612.9+387.1</f>
        <v>4000</v>
      </c>
      <c r="I55" s="7">
        <v>0</v>
      </c>
      <c r="J55" s="68">
        <v>375</v>
      </c>
      <c r="K55" s="69">
        <v>4000</v>
      </c>
      <c r="L55" s="68">
        <v>250</v>
      </c>
      <c r="M55" s="7">
        <v>0</v>
      </c>
      <c r="N55" s="68">
        <v>0</v>
      </c>
      <c r="O55" s="42">
        <v>0</v>
      </c>
      <c r="P55" s="42">
        <v>0</v>
      </c>
      <c r="Q55" s="42">
        <v>0</v>
      </c>
    </row>
    <row r="56" spans="1:17" ht="35.1" customHeight="1" x14ac:dyDescent="0.25">
      <c r="A56" s="67">
        <v>45</v>
      </c>
      <c r="B56" s="61" t="s">
        <v>229</v>
      </c>
      <c r="C56" s="62" t="s">
        <v>216</v>
      </c>
      <c r="D56" s="62"/>
      <c r="E56" s="62"/>
      <c r="F56" s="66" t="s">
        <v>78</v>
      </c>
      <c r="G56" s="7">
        <v>8996</v>
      </c>
      <c r="H56" s="7">
        <v>4000</v>
      </c>
      <c r="I56" s="7">
        <v>0</v>
      </c>
      <c r="J56" s="7">
        <v>375</v>
      </c>
      <c r="K56" s="7">
        <v>4000</v>
      </c>
      <c r="L56" s="7">
        <v>250</v>
      </c>
      <c r="M56" s="7">
        <v>0</v>
      </c>
      <c r="N56" s="7">
        <v>0</v>
      </c>
      <c r="O56" s="42">
        <v>0</v>
      </c>
      <c r="P56" s="42">
        <v>0</v>
      </c>
      <c r="Q56" s="42">
        <v>0</v>
      </c>
    </row>
    <row r="57" spans="1:17" ht="35.1" customHeight="1" x14ac:dyDescent="0.25">
      <c r="A57" s="67">
        <v>46</v>
      </c>
      <c r="B57" s="61" t="s">
        <v>252</v>
      </c>
      <c r="C57" s="62" t="s">
        <v>55</v>
      </c>
      <c r="D57" s="62" t="s">
        <v>56</v>
      </c>
      <c r="E57" s="62" t="s">
        <v>37</v>
      </c>
      <c r="F57" s="81" t="s">
        <v>78</v>
      </c>
      <c r="G57" s="7">
        <v>3295</v>
      </c>
      <c r="H57" s="8">
        <v>2000</v>
      </c>
      <c r="I57" s="7">
        <v>0</v>
      </c>
      <c r="J57" s="68">
        <v>375</v>
      </c>
      <c r="K57" s="69">
        <v>2100</v>
      </c>
      <c r="L57" s="68">
        <v>250</v>
      </c>
      <c r="M57" s="7">
        <v>0</v>
      </c>
      <c r="N57" s="68">
        <v>0</v>
      </c>
      <c r="O57" s="42">
        <v>0</v>
      </c>
      <c r="P57" s="42">
        <v>0</v>
      </c>
      <c r="Q57" s="42">
        <v>0</v>
      </c>
    </row>
    <row r="58" spans="1:17" ht="35.1" customHeight="1" x14ac:dyDescent="0.25">
      <c r="A58" s="67">
        <v>47</v>
      </c>
      <c r="B58" s="61" t="s">
        <v>73</v>
      </c>
      <c r="C58" s="62" t="s">
        <v>52</v>
      </c>
      <c r="D58" s="62" t="s">
        <v>62</v>
      </c>
      <c r="E58" s="62" t="s">
        <v>23</v>
      </c>
      <c r="F58" s="66" t="s">
        <v>78</v>
      </c>
      <c r="G58" s="7">
        <v>6297</v>
      </c>
      <c r="H58" s="8">
        <v>2500</v>
      </c>
      <c r="I58" s="7">
        <v>0</v>
      </c>
      <c r="J58" s="7">
        <v>375</v>
      </c>
      <c r="K58" s="8">
        <v>2000</v>
      </c>
      <c r="L58" s="7">
        <v>250</v>
      </c>
      <c r="M58" s="7">
        <v>0</v>
      </c>
      <c r="N58" s="7">
        <v>0</v>
      </c>
      <c r="O58" s="42">
        <v>0</v>
      </c>
      <c r="P58" s="42">
        <v>0</v>
      </c>
      <c r="Q58" s="42">
        <v>0</v>
      </c>
    </row>
    <row r="59" spans="1:17" ht="35.1" customHeight="1" x14ac:dyDescent="0.25">
      <c r="A59" s="67">
        <v>48</v>
      </c>
      <c r="B59" s="61" t="s">
        <v>89</v>
      </c>
      <c r="C59" s="62" t="s">
        <v>83</v>
      </c>
      <c r="D59" s="62"/>
      <c r="E59" s="62"/>
      <c r="F59" s="66" t="s">
        <v>78</v>
      </c>
      <c r="G59" s="37">
        <v>3757</v>
      </c>
      <c r="H59" s="38">
        <v>2000</v>
      </c>
      <c r="I59" s="37">
        <v>0</v>
      </c>
      <c r="J59" s="82">
        <v>375</v>
      </c>
      <c r="K59" s="83">
        <v>1500</v>
      </c>
      <c r="L59" s="82">
        <v>250</v>
      </c>
      <c r="M59" s="7">
        <v>0</v>
      </c>
      <c r="N59" s="78">
        <v>0</v>
      </c>
      <c r="O59" s="42">
        <v>0</v>
      </c>
      <c r="P59" s="42">
        <v>0</v>
      </c>
      <c r="Q59" s="42">
        <v>0</v>
      </c>
    </row>
    <row r="60" spans="1:17" ht="35.1" customHeight="1" x14ac:dyDescent="0.25">
      <c r="A60" s="67">
        <v>49</v>
      </c>
      <c r="B60" s="61" t="s">
        <v>134</v>
      </c>
      <c r="C60" s="65" t="s">
        <v>126</v>
      </c>
      <c r="D60" s="62" t="s">
        <v>99</v>
      </c>
      <c r="E60" s="63" t="s">
        <v>31</v>
      </c>
      <c r="F60" s="66" t="s">
        <v>78</v>
      </c>
      <c r="G60" s="68">
        <v>2441</v>
      </c>
      <c r="H60" s="69">
        <v>1500</v>
      </c>
      <c r="I60" s="68">
        <v>0</v>
      </c>
      <c r="J60" s="68">
        <v>0</v>
      </c>
      <c r="K60" s="69">
        <v>1500</v>
      </c>
      <c r="L60" s="68">
        <v>250</v>
      </c>
      <c r="M60" s="68">
        <v>0</v>
      </c>
      <c r="N60" s="68">
        <v>0</v>
      </c>
      <c r="O60" s="42">
        <v>0</v>
      </c>
      <c r="P60" s="42">
        <v>0</v>
      </c>
      <c r="Q60" s="42">
        <v>0</v>
      </c>
    </row>
    <row r="61" spans="1:17" ht="35.1" customHeight="1" x14ac:dyDescent="0.25">
      <c r="A61" s="67">
        <v>50</v>
      </c>
      <c r="B61" s="61" t="s">
        <v>166</v>
      </c>
      <c r="C61" s="62" t="s">
        <v>74</v>
      </c>
      <c r="D61" s="62" t="s">
        <v>34</v>
      </c>
      <c r="E61" s="62" t="s">
        <v>72</v>
      </c>
      <c r="F61" s="66" t="s">
        <v>78</v>
      </c>
      <c r="G61" s="11">
        <v>10261</v>
      </c>
      <c r="H61" s="8">
        <v>4000</v>
      </c>
      <c r="I61" s="7">
        <v>0</v>
      </c>
      <c r="J61" s="7">
        <v>375</v>
      </c>
      <c r="K61" s="8">
        <v>4000</v>
      </c>
      <c r="L61" s="7">
        <v>250</v>
      </c>
      <c r="M61" s="7">
        <v>0</v>
      </c>
      <c r="N61" s="7">
        <v>0</v>
      </c>
      <c r="O61" s="42">
        <v>0</v>
      </c>
      <c r="P61" s="42">
        <v>0</v>
      </c>
      <c r="Q61" s="42">
        <v>0</v>
      </c>
    </row>
    <row r="62" spans="1:17" ht="35.1" customHeight="1" x14ac:dyDescent="0.25">
      <c r="A62" s="67">
        <v>51</v>
      </c>
      <c r="B62" s="61" t="s">
        <v>92</v>
      </c>
      <c r="C62" s="62" t="s">
        <v>90</v>
      </c>
      <c r="D62" s="62" t="s">
        <v>34</v>
      </c>
      <c r="E62" s="62" t="s">
        <v>72</v>
      </c>
      <c r="F62" s="66" t="s">
        <v>78</v>
      </c>
      <c r="G62" s="11">
        <v>6759</v>
      </c>
      <c r="H62" s="8">
        <v>2500</v>
      </c>
      <c r="I62" s="7">
        <v>0</v>
      </c>
      <c r="J62" s="7">
        <v>375</v>
      </c>
      <c r="K62" s="8">
        <v>3241</v>
      </c>
      <c r="L62" s="7">
        <v>250</v>
      </c>
      <c r="M62" s="7">
        <v>0</v>
      </c>
      <c r="N62" s="7">
        <v>0</v>
      </c>
      <c r="O62" s="42">
        <v>0</v>
      </c>
      <c r="P62" s="42">
        <v>0</v>
      </c>
      <c r="Q62" s="42">
        <v>0</v>
      </c>
    </row>
    <row r="63" spans="1:17" ht="35.1" customHeight="1" x14ac:dyDescent="0.25">
      <c r="A63" s="67">
        <v>52</v>
      </c>
      <c r="B63" s="63" t="s">
        <v>256</v>
      </c>
      <c r="C63" s="84" t="s">
        <v>172</v>
      </c>
      <c r="D63" s="54"/>
      <c r="E63" s="55"/>
      <c r="F63" s="66" t="s">
        <v>78</v>
      </c>
      <c r="G63" s="113" t="s">
        <v>250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4" spans="1:17" ht="35.1" customHeight="1" x14ac:dyDescent="0.25">
      <c r="A64" s="67">
        <v>53</v>
      </c>
      <c r="B64" s="61" t="s">
        <v>28</v>
      </c>
      <c r="C64" s="62" t="s">
        <v>29</v>
      </c>
      <c r="D64" s="54"/>
      <c r="E64" s="55"/>
      <c r="F64" s="66" t="s">
        <v>78</v>
      </c>
      <c r="G64" s="80">
        <v>6297</v>
      </c>
      <c r="H64" s="77">
        <v>2500</v>
      </c>
      <c r="I64" s="76">
        <v>0</v>
      </c>
      <c r="J64" s="76">
        <v>375</v>
      </c>
      <c r="K64" s="77">
        <v>2000</v>
      </c>
      <c r="L64" s="76">
        <v>250</v>
      </c>
      <c r="M64" s="86">
        <v>0</v>
      </c>
      <c r="N64" s="86">
        <v>0</v>
      </c>
      <c r="O64" s="42">
        <v>0</v>
      </c>
      <c r="P64" s="42">
        <v>0</v>
      </c>
      <c r="Q64" s="42">
        <v>0</v>
      </c>
    </row>
    <row r="65" spans="1:17" ht="35.1" customHeight="1" x14ac:dyDescent="0.25">
      <c r="A65" s="67">
        <v>54</v>
      </c>
      <c r="B65" s="63" t="s">
        <v>234</v>
      </c>
      <c r="C65" s="84" t="s">
        <v>233</v>
      </c>
      <c r="D65" s="54"/>
      <c r="E65" s="55"/>
      <c r="F65" s="66" t="s">
        <v>232</v>
      </c>
      <c r="G65" s="78">
        <v>1192</v>
      </c>
      <c r="H65" s="78">
        <v>0</v>
      </c>
      <c r="I65" s="78">
        <v>0</v>
      </c>
      <c r="J65" s="78">
        <v>0</v>
      </c>
      <c r="K65" s="78">
        <v>1500</v>
      </c>
      <c r="L65" s="78">
        <v>250</v>
      </c>
      <c r="M65" s="78">
        <v>0</v>
      </c>
      <c r="N65" s="78">
        <v>0</v>
      </c>
      <c r="O65" s="42">
        <v>0</v>
      </c>
      <c r="P65" s="42">
        <v>0</v>
      </c>
      <c r="Q65" s="42">
        <v>0</v>
      </c>
    </row>
    <row r="66" spans="1:17" ht="35.1" customHeight="1" x14ac:dyDescent="0.25">
      <c r="A66" s="67">
        <v>55</v>
      </c>
      <c r="B66" s="61" t="s">
        <v>190</v>
      </c>
      <c r="C66" s="62" t="s">
        <v>187</v>
      </c>
      <c r="D66" s="54"/>
      <c r="E66" s="55"/>
      <c r="F66" s="66" t="s">
        <v>78</v>
      </c>
      <c r="G66" s="85">
        <v>10949</v>
      </c>
      <c r="H66" s="87">
        <v>4000</v>
      </c>
      <c r="I66" s="88">
        <v>0</v>
      </c>
      <c r="J66" s="88">
        <v>375</v>
      </c>
      <c r="K66" s="87">
        <v>4000</v>
      </c>
      <c r="L66" s="88">
        <v>250</v>
      </c>
      <c r="M66" s="86">
        <v>0</v>
      </c>
      <c r="N66" s="86">
        <v>0</v>
      </c>
      <c r="O66" s="42">
        <v>0</v>
      </c>
      <c r="P66" s="42">
        <v>0</v>
      </c>
      <c r="Q66" s="42">
        <v>0</v>
      </c>
    </row>
    <row r="67" spans="1:17" ht="35.1" customHeight="1" x14ac:dyDescent="0.25">
      <c r="A67" s="67">
        <v>56</v>
      </c>
      <c r="B67" s="62" t="s">
        <v>249</v>
      </c>
      <c r="C67" s="62" t="s">
        <v>191</v>
      </c>
      <c r="D67" s="62" t="s">
        <v>62</v>
      </c>
      <c r="E67" s="62" t="s">
        <v>50</v>
      </c>
      <c r="F67" s="66" t="s">
        <v>78</v>
      </c>
      <c r="G67" s="85">
        <v>8996</v>
      </c>
      <c r="H67" s="8">
        <v>1500</v>
      </c>
      <c r="I67" s="7">
        <v>0</v>
      </c>
      <c r="J67" s="51"/>
      <c r="K67" s="7">
        <v>2400</v>
      </c>
      <c r="L67" s="7">
        <v>150</v>
      </c>
      <c r="M67" s="51"/>
      <c r="N67" s="51"/>
      <c r="O67" s="51"/>
      <c r="P67" s="51"/>
      <c r="Q67" s="51"/>
    </row>
    <row r="68" spans="1:17" ht="35.1" customHeight="1" x14ac:dyDescent="0.25">
      <c r="A68" s="67">
        <v>57</v>
      </c>
      <c r="B68" s="63" t="s">
        <v>109</v>
      </c>
      <c r="C68" s="63" t="s">
        <v>119</v>
      </c>
      <c r="D68" s="62" t="s">
        <v>38</v>
      </c>
      <c r="E68" s="62" t="s">
        <v>15</v>
      </c>
      <c r="F68" s="66" t="s">
        <v>78</v>
      </c>
      <c r="G68" s="7">
        <v>2441</v>
      </c>
      <c r="H68" s="8">
        <v>1500</v>
      </c>
      <c r="I68" s="7">
        <v>0</v>
      </c>
      <c r="J68" s="7">
        <v>0</v>
      </c>
      <c r="K68" s="8">
        <v>1500</v>
      </c>
      <c r="L68" s="7">
        <v>250</v>
      </c>
      <c r="M68" s="7">
        <v>0</v>
      </c>
      <c r="N68" s="7">
        <v>0</v>
      </c>
      <c r="O68" s="42">
        <v>0</v>
      </c>
      <c r="P68" s="42">
        <v>0</v>
      </c>
      <c r="Q68" s="42">
        <v>0</v>
      </c>
    </row>
    <row r="69" spans="1:17" s="75" customFormat="1" ht="35.1" customHeight="1" x14ac:dyDescent="0.25">
      <c r="A69" s="67">
        <v>58</v>
      </c>
      <c r="B69" s="61" t="s">
        <v>153</v>
      </c>
      <c r="C69" s="62" t="s">
        <v>152</v>
      </c>
      <c r="D69" s="62"/>
      <c r="E69" s="62"/>
      <c r="F69" s="66" t="s">
        <v>78</v>
      </c>
      <c r="G69" s="7">
        <v>10949</v>
      </c>
      <c r="H69" s="8">
        <v>4000</v>
      </c>
      <c r="I69" s="7">
        <v>0</v>
      </c>
      <c r="J69" s="7">
        <v>0</v>
      </c>
      <c r="K69" s="8">
        <v>4000</v>
      </c>
      <c r="L69" s="7">
        <v>250</v>
      </c>
      <c r="M69" s="7">
        <v>0</v>
      </c>
      <c r="N69" s="7">
        <v>0</v>
      </c>
      <c r="O69" s="42">
        <v>0</v>
      </c>
      <c r="P69" s="42">
        <v>0</v>
      </c>
      <c r="Q69" s="42">
        <v>0</v>
      </c>
    </row>
    <row r="70" spans="1:17" s="75" customFormat="1" ht="35.1" customHeight="1" x14ac:dyDescent="0.25">
      <c r="A70" s="67">
        <v>59</v>
      </c>
      <c r="B70" s="114" t="s">
        <v>262</v>
      </c>
      <c r="C70" s="115" t="s">
        <v>263</v>
      </c>
      <c r="D70" s="62"/>
      <c r="E70" s="62"/>
      <c r="F70" s="66" t="s">
        <v>78</v>
      </c>
      <c r="G70" s="7">
        <v>8996</v>
      </c>
      <c r="H70" s="8"/>
      <c r="I70" s="7"/>
      <c r="J70" s="7">
        <v>375</v>
      </c>
      <c r="K70" s="8">
        <v>4000</v>
      </c>
      <c r="L70" s="7">
        <v>250</v>
      </c>
      <c r="M70" s="7"/>
      <c r="N70" s="7"/>
      <c r="O70" s="42"/>
      <c r="P70" s="42"/>
      <c r="Q70" s="42"/>
    </row>
    <row r="71" spans="1:17" s="75" customFormat="1" ht="35.1" customHeight="1" x14ac:dyDescent="0.25">
      <c r="A71" s="67">
        <v>60</v>
      </c>
      <c r="B71" s="61" t="s">
        <v>240</v>
      </c>
      <c r="C71" s="62" t="s">
        <v>236</v>
      </c>
      <c r="D71" s="63"/>
      <c r="E71" s="62"/>
      <c r="F71" s="64" t="s">
        <v>78</v>
      </c>
      <c r="G71" s="10">
        <v>3757</v>
      </c>
      <c r="H71" s="7">
        <v>0</v>
      </c>
      <c r="I71" s="7">
        <v>0</v>
      </c>
      <c r="J71" s="7">
        <v>375</v>
      </c>
      <c r="K71" s="10">
        <v>1500</v>
      </c>
      <c r="L71" s="10">
        <v>250</v>
      </c>
      <c r="M71" s="7">
        <v>0</v>
      </c>
      <c r="N71" s="7">
        <v>0</v>
      </c>
      <c r="O71" s="42">
        <v>0</v>
      </c>
      <c r="P71" s="42">
        <v>0</v>
      </c>
      <c r="Q71" s="42">
        <v>0</v>
      </c>
    </row>
    <row r="72" spans="1:17" s="75" customFormat="1" ht="35.1" customHeight="1" x14ac:dyDescent="0.25">
      <c r="A72" s="67">
        <v>61</v>
      </c>
      <c r="B72" s="61" t="s">
        <v>214</v>
      </c>
      <c r="C72" s="62" t="s">
        <v>209</v>
      </c>
      <c r="D72" s="63"/>
      <c r="E72" s="62"/>
      <c r="F72" s="64" t="s">
        <v>78</v>
      </c>
      <c r="G72" s="7">
        <v>6759</v>
      </c>
      <c r="H72" s="7">
        <v>2500</v>
      </c>
      <c r="I72" s="7">
        <v>0</v>
      </c>
      <c r="J72" s="7">
        <v>375</v>
      </c>
      <c r="K72" s="7">
        <v>2000</v>
      </c>
      <c r="L72" s="7">
        <v>250</v>
      </c>
      <c r="M72" s="7">
        <v>0</v>
      </c>
      <c r="N72" s="68">
        <v>0</v>
      </c>
      <c r="O72" s="42">
        <v>0</v>
      </c>
      <c r="P72" s="42">
        <v>0</v>
      </c>
      <c r="Q72" s="42">
        <v>0</v>
      </c>
    </row>
    <row r="73" spans="1:17" s="75" customFormat="1" ht="35.1" customHeight="1" x14ac:dyDescent="0.25">
      <c r="A73" s="67">
        <v>62</v>
      </c>
      <c r="B73" s="61" t="s">
        <v>225</v>
      </c>
      <c r="C73" s="62" t="s">
        <v>211</v>
      </c>
      <c r="D73" s="63"/>
      <c r="E73" s="62"/>
      <c r="F73" s="64" t="s">
        <v>78</v>
      </c>
      <c r="G73" s="7">
        <v>3757</v>
      </c>
      <c r="H73" s="7">
        <v>0</v>
      </c>
      <c r="I73" s="7">
        <v>0</v>
      </c>
      <c r="J73" s="7">
        <v>375</v>
      </c>
      <c r="K73" s="7">
        <v>1500</v>
      </c>
      <c r="L73" s="7">
        <v>250</v>
      </c>
      <c r="M73" s="7">
        <v>0</v>
      </c>
      <c r="N73" s="68">
        <v>0</v>
      </c>
      <c r="O73" s="42">
        <v>0</v>
      </c>
      <c r="P73" s="42">
        <v>0</v>
      </c>
      <c r="Q73" s="42">
        <v>0</v>
      </c>
    </row>
    <row r="74" spans="1:17" s="75" customFormat="1" ht="35.1" customHeight="1" x14ac:dyDescent="0.25">
      <c r="A74" s="67">
        <v>63</v>
      </c>
      <c r="B74" s="61" t="s">
        <v>264</v>
      </c>
      <c r="C74" s="62" t="s">
        <v>265</v>
      </c>
      <c r="D74" s="63"/>
      <c r="E74" s="62"/>
      <c r="F74" s="64" t="s">
        <v>78</v>
      </c>
      <c r="G74" s="7">
        <v>1192</v>
      </c>
      <c r="H74" s="7"/>
      <c r="I74" s="7"/>
      <c r="J74" s="7">
        <v>0</v>
      </c>
      <c r="K74" s="7">
        <v>1500</v>
      </c>
      <c r="L74" s="7">
        <v>250</v>
      </c>
      <c r="M74" s="7"/>
      <c r="N74" s="68"/>
      <c r="O74" s="42"/>
      <c r="P74" s="42"/>
      <c r="Q74" s="42"/>
    </row>
    <row r="75" spans="1:17" s="75" customFormat="1" ht="35.1" customHeight="1" x14ac:dyDescent="0.25">
      <c r="A75" s="67">
        <v>64</v>
      </c>
      <c r="B75" s="61" t="s">
        <v>212</v>
      </c>
      <c r="C75" s="62" t="s">
        <v>204</v>
      </c>
      <c r="D75" s="63" t="s">
        <v>79</v>
      </c>
      <c r="E75" s="62" t="s">
        <v>106</v>
      </c>
      <c r="F75" s="64" t="s">
        <v>78</v>
      </c>
      <c r="G75" s="7">
        <v>1460</v>
      </c>
      <c r="H75" s="8">
        <v>1500</v>
      </c>
      <c r="I75" s="7">
        <v>50</v>
      </c>
      <c r="J75" s="7">
        <v>0</v>
      </c>
      <c r="K75" s="8">
        <v>1500</v>
      </c>
      <c r="L75" s="7">
        <v>250</v>
      </c>
      <c r="M75" s="7">
        <v>0</v>
      </c>
      <c r="N75" s="68">
        <v>0</v>
      </c>
      <c r="O75" s="42">
        <v>0</v>
      </c>
      <c r="P75" s="42">
        <v>0</v>
      </c>
      <c r="Q75" s="42">
        <v>0</v>
      </c>
    </row>
    <row r="76" spans="1:17" ht="35.1" customHeight="1" x14ac:dyDescent="0.25">
      <c r="A76" s="67">
        <v>65</v>
      </c>
      <c r="B76" s="61" t="s">
        <v>170</v>
      </c>
      <c r="C76" s="62" t="s">
        <v>139</v>
      </c>
      <c r="D76" s="62"/>
      <c r="E76" s="62"/>
      <c r="F76" s="66" t="s">
        <v>78</v>
      </c>
      <c r="G76" s="7">
        <v>10949</v>
      </c>
      <c r="H76" s="8">
        <v>4000</v>
      </c>
      <c r="I76" s="7">
        <v>0</v>
      </c>
      <c r="J76" s="7">
        <v>375</v>
      </c>
      <c r="K76" s="8">
        <v>4000</v>
      </c>
      <c r="L76" s="7">
        <v>250</v>
      </c>
      <c r="M76" s="7">
        <v>0</v>
      </c>
      <c r="N76" s="7">
        <v>0</v>
      </c>
      <c r="O76" s="42">
        <v>0</v>
      </c>
      <c r="P76" s="42">
        <v>0</v>
      </c>
      <c r="Q76" s="42">
        <v>0</v>
      </c>
    </row>
    <row r="77" spans="1:17" ht="35.1" customHeight="1" x14ac:dyDescent="0.25">
      <c r="A77" s="67">
        <v>66</v>
      </c>
      <c r="B77" s="61" t="s">
        <v>228</v>
      </c>
      <c r="C77" s="62" t="s">
        <v>221</v>
      </c>
      <c r="D77" s="62"/>
      <c r="E77" s="62"/>
      <c r="F77" s="66" t="s">
        <v>78</v>
      </c>
      <c r="G77" s="8">
        <v>8996</v>
      </c>
      <c r="H77" s="8">
        <v>4000</v>
      </c>
      <c r="I77" s="8">
        <v>0</v>
      </c>
      <c r="J77" s="8">
        <v>0</v>
      </c>
      <c r="K77" s="8">
        <v>4000</v>
      </c>
      <c r="L77" s="8">
        <v>250</v>
      </c>
      <c r="M77" s="8">
        <v>0</v>
      </c>
      <c r="N77" s="8">
        <v>0</v>
      </c>
      <c r="O77" s="42">
        <v>0</v>
      </c>
      <c r="P77" s="42">
        <v>0</v>
      </c>
      <c r="Q77" s="42">
        <v>0</v>
      </c>
    </row>
    <row r="78" spans="1:17" ht="35.1" customHeight="1" x14ac:dyDescent="0.25">
      <c r="A78" s="67">
        <v>67</v>
      </c>
      <c r="B78" s="61" t="s">
        <v>238</v>
      </c>
      <c r="C78" s="62" t="s">
        <v>222</v>
      </c>
      <c r="D78" s="62"/>
      <c r="E78" s="62"/>
      <c r="F78" s="73" t="s">
        <v>78</v>
      </c>
      <c r="G78" s="39">
        <v>1192</v>
      </c>
      <c r="H78" s="39">
        <v>0</v>
      </c>
      <c r="I78" s="39">
        <v>0</v>
      </c>
      <c r="J78" s="39">
        <v>0</v>
      </c>
      <c r="K78" s="39">
        <v>1500</v>
      </c>
      <c r="L78" s="39">
        <v>250</v>
      </c>
      <c r="M78" s="39">
        <v>0</v>
      </c>
      <c r="N78" s="39">
        <v>0</v>
      </c>
      <c r="O78" s="42">
        <v>0</v>
      </c>
      <c r="P78" s="42">
        <v>286.11</v>
      </c>
      <c r="Q78" s="43">
        <v>0</v>
      </c>
    </row>
    <row r="79" spans="1:17" ht="35.1" customHeight="1" x14ac:dyDescent="0.25">
      <c r="A79" s="67">
        <v>68</v>
      </c>
      <c r="B79" s="61" t="s">
        <v>195</v>
      </c>
      <c r="C79" s="62" t="s">
        <v>196</v>
      </c>
      <c r="D79" s="62"/>
      <c r="E79" s="62"/>
      <c r="F79" s="66" t="s">
        <v>78</v>
      </c>
      <c r="G79" s="7">
        <v>3987</v>
      </c>
      <c r="H79" s="8">
        <v>2000</v>
      </c>
      <c r="I79" s="7">
        <v>0</v>
      </c>
      <c r="J79" s="7">
        <v>375</v>
      </c>
      <c r="K79" s="8">
        <v>1500</v>
      </c>
      <c r="L79" s="7">
        <v>250</v>
      </c>
      <c r="M79" s="7">
        <v>0</v>
      </c>
      <c r="N79" s="7">
        <v>0</v>
      </c>
      <c r="O79" s="42">
        <v>0</v>
      </c>
      <c r="P79" s="42">
        <v>0</v>
      </c>
      <c r="Q79" s="42">
        <v>0</v>
      </c>
    </row>
    <row r="80" spans="1:17" ht="35.1" customHeight="1" x14ac:dyDescent="0.25">
      <c r="A80" s="67">
        <v>69</v>
      </c>
      <c r="B80" s="61" t="s">
        <v>244</v>
      </c>
      <c r="C80" s="62" t="s">
        <v>239</v>
      </c>
      <c r="D80" s="62"/>
      <c r="E80" s="62"/>
      <c r="F80" s="66" t="s">
        <v>78</v>
      </c>
      <c r="G80" s="10">
        <v>2120</v>
      </c>
      <c r="H80" s="10">
        <v>0</v>
      </c>
      <c r="I80" s="10">
        <v>0</v>
      </c>
      <c r="J80" s="10">
        <v>0</v>
      </c>
      <c r="K80" s="10">
        <v>1500</v>
      </c>
      <c r="L80" s="10">
        <v>250</v>
      </c>
      <c r="M80" s="10">
        <v>0</v>
      </c>
      <c r="N80" s="10">
        <v>0</v>
      </c>
      <c r="O80" s="42">
        <v>0</v>
      </c>
      <c r="P80" s="42">
        <v>0</v>
      </c>
      <c r="Q80" s="10">
        <v>0</v>
      </c>
    </row>
    <row r="81" spans="1:17" ht="35.1" customHeight="1" x14ac:dyDescent="0.25">
      <c r="A81" s="67">
        <v>70</v>
      </c>
      <c r="B81" s="114" t="s">
        <v>258</v>
      </c>
      <c r="C81" s="115" t="s">
        <v>257</v>
      </c>
      <c r="D81" s="62"/>
      <c r="E81" s="62"/>
      <c r="F81" s="66" t="s">
        <v>78</v>
      </c>
      <c r="G81" s="8">
        <v>1860</v>
      </c>
      <c r="H81" s="8">
        <v>933</v>
      </c>
      <c r="I81" s="7">
        <v>0</v>
      </c>
      <c r="J81" s="7">
        <v>175</v>
      </c>
      <c r="K81" s="8">
        <v>700</v>
      </c>
      <c r="L81" s="7">
        <v>116.67</v>
      </c>
      <c r="M81" s="7">
        <v>0</v>
      </c>
      <c r="N81" s="7">
        <v>0</v>
      </c>
      <c r="O81" s="42">
        <v>0</v>
      </c>
      <c r="P81" s="42">
        <v>0</v>
      </c>
      <c r="Q81" s="42">
        <v>0</v>
      </c>
    </row>
    <row r="82" spans="1:17" ht="35.1" customHeight="1" x14ac:dyDescent="0.25">
      <c r="A82" s="67">
        <v>71</v>
      </c>
      <c r="B82" s="61" t="s">
        <v>207</v>
      </c>
      <c r="C82" s="62" t="s">
        <v>54</v>
      </c>
      <c r="D82" s="62"/>
      <c r="E82" s="62"/>
      <c r="F82" s="66" t="s">
        <v>78</v>
      </c>
      <c r="G82" s="7">
        <v>2120</v>
      </c>
      <c r="H82" s="8">
        <v>1500</v>
      </c>
      <c r="I82" s="7">
        <v>50</v>
      </c>
      <c r="J82" s="7">
        <v>0</v>
      </c>
      <c r="K82" s="8">
        <v>1500</v>
      </c>
      <c r="L82" s="7">
        <v>250</v>
      </c>
      <c r="M82" s="7">
        <v>0</v>
      </c>
      <c r="N82" s="7">
        <v>0</v>
      </c>
      <c r="O82" s="42">
        <v>0</v>
      </c>
      <c r="P82" s="42">
        <v>1098.54</v>
      </c>
      <c r="Q82" s="42">
        <v>0</v>
      </c>
    </row>
    <row r="83" spans="1:17" s="75" customFormat="1" ht="35.1" customHeight="1" x14ac:dyDescent="0.25">
      <c r="A83" s="67">
        <v>72</v>
      </c>
      <c r="B83" s="61" t="s">
        <v>247</v>
      </c>
      <c r="C83" s="62" t="s">
        <v>116</v>
      </c>
      <c r="D83" s="63" t="s">
        <v>79</v>
      </c>
      <c r="E83" s="62" t="s">
        <v>106</v>
      </c>
      <c r="F83" s="64" t="s">
        <v>78</v>
      </c>
      <c r="G83" s="10">
        <v>10949</v>
      </c>
      <c r="H83" s="10">
        <v>4000</v>
      </c>
      <c r="I83" s="7"/>
      <c r="J83" s="7">
        <v>375</v>
      </c>
      <c r="K83" s="8">
        <v>4000</v>
      </c>
      <c r="L83" s="7">
        <v>250</v>
      </c>
      <c r="M83" s="7">
        <v>0</v>
      </c>
      <c r="N83" s="7">
        <v>0</v>
      </c>
      <c r="O83" s="42">
        <v>0</v>
      </c>
      <c r="P83" s="42">
        <v>0</v>
      </c>
      <c r="Q83" s="42">
        <v>0</v>
      </c>
    </row>
    <row r="84" spans="1:17" ht="35.1" customHeight="1" x14ac:dyDescent="0.25">
      <c r="A84" s="67">
        <v>73</v>
      </c>
      <c r="B84" s="61" t="s">
        <v>248</v>
      </c>
      <c r="C84" s="65" t="s">
        <v>205</v>
      </c>
      <c r="D84" s="62"/>
      <c r="E84" s="62"/>
      <c r="F84" s="66" t="s">
        <v>78</v>
      </c>
      <c r="G84" s="7">
        <v>8996</v>
      </c>
      <c r="H84" s="7">
        <v>2500</v>
      </c>
      <c r="I84" s="40"/>
      <c r="J84" s="7">
        <v>375</v>
      </c>
      <c r="K84" s="10">
        <v>4000</v>
      </c>
      <c r="L84" s="7">
        <v>250</v>
      </c>
      <c r="M84" s="40">
        <v>0</v>
      </c>
      <c r="N84" s="40">
        <v>0</v>
      </c>
      <c r="O84" s="42">
        <v>0</v>
      </c>
      <c r="P84" s="42">
        <v>0</v>
      </c>
      <c r="Q84" s="42">
        <v>0</v>
      </c>
    </row>
    <row r="85" spans="1:17" ht="35.1" customHeight="1" x14ac:dyDescent="0.25">
      <c r="A85" s="67">
        <v>74</v>
      </c>
      <c r="B85" s="61" t="s">
        <v>48</v>
      </c>
      <c r="C85" s="62" t="s">
        <v>49</v>
      </c>
      <c r="D85" s="62" t="s">
        <v>42</v>
      </c>
      <c r="E85" s="62" t="s">
        <v>33</v>
      </c>
      <c r="F85" s="66" t="s">
        <v>78</v>
      </c>
      <c r="G85" s="7">
        <v>3757</v>
      </c>
      <c r="H85" s="8">
        <v>2000</v>
      </c>
      <c r="I85" s="7">
        <v>0</v>
      </c>
      <c r="J85" s="7">
        <v>375</v>
      </c>
      <c r="K85" s="8">
        <v>1500</v>
      </c>
      <c r="L85" s="7">
        <v>250</v>
      </c>
      <c r="M85" s="7">
        <v>0</v>
      </c>
      <c r="N85" s="7">
        <v>0</v>
      </c>
      <c r="O85" s="42">
        <v>0</v>
      </c>
      <c r="P85" s="42">
        <v>0</v>
      </c>
      <c r="Q85" s="42">
        <v>0</v>
      </c>
    </row>
    <row r="86" spans="1:17" s="26" customFormat="1" ht="35.1" customHeight="1" x14ac:dyDescent="0.25">
      <c r="A86" s="67">
        <v>75</v>
      </c>
      <c r="B86" s="61" t="s">
        <v>215</v>
      </c>
      <c r="C86" s="62" t="s">
        <v>208</v>
      </c>
      <c r="D86" s="62"/>
      <c r="E86" s="62"/>
      <c r="F86" s="66" t="s">
        <v>78</v>
      </c>
      <c r="G86" s="7">
        <v>6759</v>
      </c>
      <c r="H86" s="7">
        <v>2500</v>
      </c>
      <c r="I86" s="7">
        <v>0</v>
      </c>
      <c r="J86" s="7">
        <v>375</v>
      </c>
      <c r="K86" s="7">
        <v>2000</v>
      </c>
      <c r="L86" s="7">
        <v>250</v>
      </c>
      <c r="M86" s="7">
        <v>0</v>
      </c>
      <c r="N86" s="68">
        <v>0</v>
      </c>
      <c r="O86" s="42">
        <v>0</v>
      </c>
      <c r="P86" s="42">
        <v>0</v>
      </c>
      <c r="Q86" s="42">
        <v>0</v>
      </c>
    </row>
    <row r="87" spans="1:17" ht="35.1" customHeight="1" x14ac:dyDescent="0.25">
      <c r="A87" s="67">
        <v>76</v>
      </c>
      <c r="B87" s="61" t="s">
        <v>60</v>
      </c>
      <c r="C87" s="62" t="s">
        <v>61</v>
      </c>
      <c r="D87" s="62" t="s">
        <v>42</v>
      </c>
      <c r="E87" s="62" t="s">
        <v>27</v>
      </c>
      <c r="F87" s="66" t="s">
        <v>78</v>
      </c>
      <c r="G87" s="7">
        <v>6297</v>
      </c>
      <c r="H87" s="8">
        <v>2500</v>
      </c>
      <c r="I87" s="7">
        <v>0</v>
      </c>
      <c r="J87" s="7">
        <v>375</v>
      </c>
      <c r="K87" s="8">
        <v>2000</v>
      </c>
      <c r="L87" s="7">
        <v>250</v>
      </c>
      <c r="M87" s="9">
        <v>0</v>
      </c>
      <c r="N87" s="7">
        <v>0</v>
      </c>
      <c r="O87" s="42">
        <v>0</v>
      </c>
      <c r="P87" s="42">
        <v>0</v>
      </c>
      <c r="Q87" s="42">
        <v>0</v>
      </c>
    </row>
    <row r="88" spans="1:17" s="75" customFormat="1" ht="35.1" customHeight="1" x14ac:dyDescent="0.25">
      <c r="A88" s="67">
        <v>77</v>
      </c>
      <c r="B88" s="61" t="s">
        <v>88</v>
      </c>
      <c r="C88" s="62" t="s">
        <v>45</v>
      </c>
      <c r="D88" s="63" t="s">
        <v>42</v>
      </c>
      <c r="E88" s="63" t="s">
        <v>23</v>
      </c>
      <c r="F88" s="64" t="s">
        <v>78</v>
      </c>
      <c r="G88" s="7">
        <v>6297</v>
      </c>
      <c r="H88" s="8">
        <v>2500</v>
      </c>
      <c r="I88" s="7">
        <v>0</v>
      </c>
      <c r="J88" s="7">
        <v>375</v>
      </c>
      <c r="K88" s="8">
        <v>2000</v>
      </c>
      <c r="L88" s="7">
        <v>250</v>
      </c>
      <c r="M88" s="7">
        <v>0</v>
      </c>
      <c r="N88" s="7">
        <v>0</v>
      </c>
      <c r="O88" s="42">
        <v>0</v>
      </c>
      <c r="P88" s="42">
        <v>0</v>
      </c>
      <c r="Q88" s="42">
        <v>0</v>
      </c>
    </row>
    <row r="89" spans="1:17" ht="35.1" customHeight="1" x14ac:dyDescent="0.25">
      <c r="A89" s="67">
        <v>78</v>
      </c>
      <c r="B89" s="61" t="s">
        <v>46</v>
      </c>
      <c r="C89" s="62" t="s">
        <v>47</v>
      </c>
      <c r="D89" s="62" t="s">
        <v>42</v>
      </c>
      <c r="E89" s="62" t="s">
        <v>43</v>
      </c>
      <c r="F89" s="66" t="s">
        <v>78</v>
      </c>
      <c r="G89" s="7">
        <v>6297</v>
      </c>
      <c r="H89" s="8">
        <v>2500</v>
      </c>
      <c r="I89" s="7">
        <v>0</v>
      </c>
      <c r="J89" s="7">
        <v>375</v>
      </c>
      <c r="K89" s="8">
        <v>2000</v>
      </c>
      <c r="L89" s="7">
        <v>250</v>
      </c>
      <c r="M89" s="7">
        <v>0</v>
      </c>
      <c r="N89" s="7">
        <v>0</v>
      </c>
      <c r="O89" s="42">
        <v>0</v>
      </c>
      <c r="P89" s="42">
        <v>0</v>
      </c>
      <c r="Q89" s="42">
        <v>0</v>
      </c>
    </row>
    <row r="90" spans="1:17" ht="35.1" customHeight="1" x14ac:dyDescent="0.25">
      <c r="A90" s="67">
        <v>79</v>
      </c>
      <c r="B90" s="61" t="s">
        <v>110</v>
      </c>
      <c r="C90" s="62" t="s">
        <v>122</v>
      </c>
      <c r="D90" s="62" t="s">
        <v>62</v>
      </c>
      <c r="E90" s="62" t="s">
        <v>31</v>
      </c>
      <c r="F90" s="66" t="s">
        <v>78</v>
      </c>
      <c r="G90" s="7">
        <v>6297</v>
      </c>
      <c r="H90" s="8">
        <v>2500</v>
      </c>
      <c r="I90" s="7">
        <v>0</v>
      </c>
      <c r="J90" s="68">
        <v>375</v>
      </c>
      <c r="K90" s="69">
        <v>2000</v>
      </c>
      <c r="L90" s="68">
        <v>250</v>
      </c>
      <c r="M90" s="7">
        <v>0</v>
      </c>
      <c r="N90" s="68">
        <v>0</v>
      </c>
      <c r="O90" s="42">
        <v>0</v>
      </c>
      <c r="P90" s="42">
        <v>0</v>
      </c>
      <c r="Q90" s="42">
        <v>0</v>
      </c>
    </row>
    <row r="91" spans="1:17" s="26" customFormat="1" ht="35.1" customHeight="1" x14ac:dyDescent="0.25">
      <c r="A91" s="67">
        <v>80</v>
      </c>
      <c r="B91" s="61" t="s">
        <v>235</v>
      </c>
      <c r="C91" s="62" t="s">
        <v>231</v>
      </c>
      <c r="D91" s="62"/>
      <c r="E91" s="62"/>
      <c r="F91" s="66" t="s">
        <v>78</v>
      </c>
      <c r="G91" s="7">
        <v>3295</v>
      </c>
      <c r="H91" s="7">
        <v>2000</v>
      </c>
      <c r="I91" s="7">
        <v>0</v>
      </c>
      <c r="J91" s="7">
        <v>0</v>
      </c>
      <c r="K91" s="7">
        <v>2100</v>
      </c>
      <c r="L91" s="7">
        <v>233.33</v>
      </c>
      <c r="M91" s="7">
        <v>0</v>
      </c>
      <c r="N91" s="68">
        <v>0</v>
      </c>
      <c r="O91" s="42">
        <v>0</v>
      </c>
      <c r="P91" s="42">
        <v>0</v>
      </c>
      <c r="Q91" s="42">
        <v>0</v>
      </c>
    </row>
    <row r="92" spans="1:17" ht="35.1" customHeight="1" x14ac:dyDescent="0.25">
      <c r="A92" s="67">
        <v>81</v>
      </c>
      <c r="B92" s="61" t="s">
        <v>157</v>
      </c>
      <c r="C92" s="62" t="s">
        <v>154</v>
      </c>
      <c r="D92" s="62"/>
      <c r="E92" s="62"/>
      <c r="F92" s="66" t="s">
        <v>78</v>
      </c>
      <c r="G92" s="7">
        <v>3295</v>
      </c>
      <c r="H92" s="8">
        <v>2000</v>
      </c>
      <c r="I92" s="7">
        <v>0</v>
      </c>
      <c r="J92" s="68">
        <v>375</v>
      </c>
      <c r="K92" s="69">
        <v>2100</v>
      </c>
      <c r="L92" s="68">
        <v>250</v>
      </c>
      <c r="M92" s="7">
        <v>0</v>
      </c>
      <c r="N92" s="68">
        <v>0</v>
      </c>
      <c r="O92" s="42">
        <v>0</v>
      </c>
      <c r="P92" s="42">
        <v>0</v>
      </c>
      <c r="Q92" s="42">
        <v>0</v>
      </c>
    </row>
    <row r="93" spans="1:17" ht="35.1" customHeight="1" x14ac:dyDescent="0.25">
      <c r="A93" s="67">
        <v>82</v>
      </c>
      <c r="B93" s="61" t="s">
        <v>158</v>
      </c>
      <c r="C93" s="62" t="s">
        <v>155</v>
      </c>
      <c r="D93" s="62"/>
      <c r="E93" s="62"/>
      <c r="F93" s="66" t="s">
        <v>78</v>
      </c>
      <c r="G93" s="7">
        <v>3295</v>
      </c>
      <c r="H93" s="8">
        <v>2000</v>
      </c>
      <c r="I93" s="7">
        <v>0</v>
      </c>
      <c r="J93" s="68">
        <v>375</v>
      </c>
      <c r="K93" s="69">
        <v>2100</v>
      </c>
      <c r="L93" s="68">
        <v>250</v>
      </c>
      <c r="M93" s="7">
        <v>0</v>
      </c>
      <c r="N93" s="68">
        <v>0</v>
      </c>
      <c r="O93" s="42">
        <v>0</v>
      </c>
      <c r="P93" s="42">
        <v>0</v>
      </c>
      <c r="Q93" s="42">
        <v>0</v>
      </c>
    </row>
    <row r="94" spans="1:17" ht="35.1" customHeight="1" x14ac:dyDescent="0.25">
      <c r="A94" s="67">
        <v>83</v>
      </c>
      <c r="B94" s="61" t="s">
        <v>159</v>
      </c>
      <c r="C94" s="62" t="s">
        <v>156</v>
      </c>
      <c r="D94" s="62"/>
      <c r="E94" s="62"/>
      <c r="F94" s="66" t="s">
        <v>78</v>
      </c>
      <c r="G94" s="7">
        <v>3295</v>
      </c>
      <c r="H94" s="8">
        <v>2000</v>
      </c>
      <c r="I94" s="7">
        <v>0</v>
      </c>
      <c r="J94" s="68">
        <v>375</v>
      </c>
      <c r="K94" s="69">
        <v>2100</v>
      </c>
      <c r="L94" s="68">
        <v>250</v>
      </c>
      <c r="M94" s="7">
        <v>0</v>
      </c>
      <c r="N94" s="68">
        <v>0</v>
      </c>
      <c r="O94" s="42">
        <v>0</v>
      </c>
      <c r="P94" s="42">
        <v>0</v>
      </c>
      <c r="Q94" s="42">
        <v>0</v>
      </c>
    </row>
    <row r="95" spans="1:17" ht="35.1" customHeight="1" x14ac:dyDescent="0.25">
      <c r="A95" s="67">
        <v>84</v>
      </c>
      <c r="B95" s="61" t="s">
        <v>65</v>
      </c>
      <c r="C95" s="62" t="s">
        <v>66</v>
      </c>
      <c r="D95" s="62" t="s">
        <v>42</v>
      </c>
      <c r="E95" s="62" t="s">
        <v>33</v>
      </c>
      <c r="F95" s="66" t="s">
        <v>78</v>
      </c>
      <c r="G95" s="7">
        <v>3295</v>
      </c>
      <c r="H95" s="8">
        <v>2000</v>
      </c>
      <c r="I95" s="7">
        <v>0</v>
      </c>
      <c r="J95" s="7">
        <v>375</v>
      </c>
      <c r="K95" s="8">
        <v>2100</v>
      </c>
      <c r="L95" s="7">
        <v>250</v>
      </c>
      <c r="M95" s="7">
        <v>0</v>
      </c>
      <c r="N95" s="7">
        <v>0</v>
      </c>
      <c r="O95" s="42">
        <v>0</v>
      </c>
      <c r="P95" s="42">
        <v>0</v>
      </c>
      <c r="Q95" s="42">
        <v>0</v>
      </c>
    </row>
    <row r="96" spans="1:17" ht="35.1" customHeight="1" x14ac:dyDescent="0.25">
      <c r="A96" s="67">
        <v>85</v>
      </c>
      <c r="B96" s="61" t="s">
        <v>67</v>
      </c>
      <c r="C96" s="62" t="s">
        <v>68</v>
      </c>
      <c r="D96" s="62" t="s">
        <v>53</v>
      </c>
      <c r="E96" s="89" t="s">
        <v>35</v>
      </c>
      <c r="F96" s="66" t="s">
        <v>78</v>
      </c>
      <c r="G96" s="7">
        <v>3295</v>
      </c>
      <c r="H96" s="8">
        <v>2000</v>
      </c>
      <c r="I96" s="7">
        <v>0</v>
      </c>
      <c r="J96" s="7">
        <v>375</v>
      </c>
      <c r="K96" s="8">
        <v>2100</v>
      </c>
      <c r="L96" s="7">
        <v>250</v>
      </c>
      <c r="M96" s="7">
        <v>0</v>
      </c>
      <c r="N96" s="7">
        <v>0</v>
      </c>
      <c r="O96" s="42">
        <v>0</v>
      </c>
      <c r="P96" s="42">
        <v>0</v>
      </c>
      <c r="Q96" s="42">
        <v>0</v>
      </c>
    </row>
    <row r="97" spans="1:17" ht="35.1" customHeight="1" x14ac:dyDescent="0.25">
      <c r="A97" s="67">
        <v>86</v>
      </c>
      <c r="B97" s="61" t="s">
        <v>69</v>
      </c>
      <c r="C97" s="62" t="s">
        <v>84</v>
      </c>
      <c r="D97" s="62" t="s">
        <v>53</v>
      </c>
      <c r="E97" s="62" t="s">
        <v>37</v>
      </c>
      <c r="F97" s="66" t="s">
        <v>78</v>
      </c>
      <c r="G97" s="7">
        <v>3295</v>
      </c>
      <c r="H97" s="8">
        <v>2000</v>
      </c>
      <c r="I97" s="7">
        <v>0</v>
      </c>
      <c r="J97" s="7">
        <v>375</v>
      </c>
      <c r="K97" s="8">
        <v>2100</v>
      </c>
      <c r="L97" s="7">
        <v>250</v>
      </c>
      <c r="M97" s="7">
        <v>0</v>
      </c>
      <c r="N97" s="7">
        <v>0</v>
      </c>
      <c r="O97" s="42">
        <v>0</v>
      </c>
      <c r="P97" s="42">
        <v>0</v>
      </c>
      <c r="Q97" s="42">
        <v>0</v>
      </c>
    </row>
    <row r="98" spans="1:17" ht="35.1" customHeight="1" x14ac:dyDescent="0.25">
      <c r="A98" s="67">
        <v>87</v>
      </c>
      <c r="B98" s="61" t="s">
        <v>70</v>
      </c>
      <c r="C98" s="62" t="s">
        <v>85</v>
      </c>
      <c r="D98" s="62" t="s">
        <v>53</v>
      </c>
      <c r="E98" s="62" t="s">
        <v>15</v>
      </c>
      <c r="F98" s="66" t="s">
        <v>78</v>
      </c>
      <c r="G98" s="7">
        <v>3295</v>
      </c>
      <c r="H98" s="8">
        <v>2000</v>
      </c>
      <c r="I98" s="7">
        <v>0</v>
      </c>
      <c r="J98" s="7">
        <v>375</v>
      </c>
      <c r="K98" s="8">
        <v>2100</v>
      </c>
      <c r="L98" s="7">
        <v>250</v>
      </c>
      <c r="M98" s="7">
        <v>0</v>
      </c>
      <c r="N98" s="7">
        <v>0</v>
      </c>
      <c r="O98" s="42">
        <v>0</v>
      </c>
      <c r="P98" s="42">
        <v>0</v>
      </c>
      <c r="Q98" s="42">
        <v>0</v>
      </c>
    </row>
    <row r="99" spans="1:17" ht="35.1" customHeight="1" x14ac:dyDescent="0.25">
      <c r="A99" s="67">
        <v>88</v>
      </c>
      <c r="B99" s="61" t="s">
        <v>108</v>
      </c>
      <c r="C99" s="62" t="s">
        <v>107</v>
      </c>
      <c r="D99" s="62" t="s">
        <v>56</v>
      </c>
      <c r="E99" s="62" t="s">
        <v>35</v>
      </c>
      <c r="F99" s="66" t="s">
        <v>78</v>
      </c>
      <c r="G99" s="7">
        <v>3295</v>
      </c>
      <c r="H99" s="8">
        <v>2000</v>
      </c>
      <c r="I99" s="7">
        <v>0</v>
      </c>
      <c r="J99" s="7">
        <v>375</v>
      </c>
      <c r="K99" s="8">
        <v>2100</v>
      </c>
      <c r="L99" s="7">
        <v>250</v>
      </c>
      <c r="M99" s="7">
        <v>0</v>
      </c>
      <c r="N99" s="7">
        <v>0</v>
      </c>
      <c r="O99" s="42">
        <v>0</v>
      </c>
      <c r="P99" s="42">
        <v>0</v>
      </c>
      <c r="Q99" s="42">
        <v>0</v>
      </c>
    </row>
    <row r="100" spans="1:17" ht="35.1" customHeight="1" x14ac:dyDescent="0.25">
      <c r="A100" s="67">
        <v>89</v>
      </c>
      <c r="B100" s="61" t="s">
        <v>141</v>
      </c>
      <c r="C100" s="62" t="s">
        <v>114</v>
      </c>
      <c r="D100" s="62" t="s">
        <v>62</v>
      </c>
      <c r="E100" s="62" t="s">
        <v>50</v>
      </c>
      <c r="F100" s="66" t="s">
        <v>78</v>
      </c>
      <c r="G100" s="7">
        <v>3295</v>
      </c>
      <c r="H100" s="8">
        <v>2000</v>
      </c>
      <c r="I100" s="7">
        <v>0</v>
      </c>
      <c r="J100" s="7">
        <v>375</v>
      </c>
      <c r="K100" s="8">
        <v>2100</v>
      </c>
      <c r="L100" s="7">
        <v>250</v>
      </c>
      <c r="M100" s="7">
        <v>0</v>
      </c>
      <c r="N100" s="7">
        <v>0</v>
      </c>
      <c r="O100" s="42">
        <v>0</v>
      </c>
      <c r="P100" s="42">
        <v>0</v>
      </c>
      <c r="Q100" s="42">
        <v>0</v>
      </c>
    </row>
    <row r="101" spans="1:17" s="26" customFormat="1" ht="35.1" customHeight="1" x14ac:dyDescent="0.25">
      <c r="A101" s="67">
        <v>90</v>
      </c>
      <c r="B101" s="90" t="s">
        <v>183</v>
      </c>
      <c r="C101" s="62" t="s">
        <v>177</v>
      </c>
      <c r="D101" s="62"/>
      <c r="E101" s="62"/>
      <c r="F101" s="66" t="s">
        <v>78</v>
      </c>
      <c r="G101" s="7">
        <v>3295</v>
      </c>
      <c r="H101" s="7">
        <v>2000</v>
      </c>
      <c r="I101" s="7">
        <v>0</v>
      </c>
      <c r="J101" s="7">
        <v>375</v>
      </c>
      <c r="K101" s="7">
        <v>2100</v>
      </c>
      <c r="L101" s="7">
        <v>250</v>
      </c>
      <c r="M101" s="7">
        <v>0</v>
      </c>
      <c r="N101" s="7">
        <v>0</v>
      </c>
      <c r="O101" s="42">
        <v>0</v>
      </c>
      <c r="P101" s="42">
        <v>0</v>
      </c>
      <c r="Q101" s="42">
        <v>0</v>
      </c>
    </row>
    <row r="102" spans="1:17" s="26" customFormat="1" ht="35.1" customHeight="1" x14ac:dyDescent="0.25">
      <c r="A102" s="67">
        <v>91</v>
      </c>
      <c r="B102" s="90" t="s">
        <v>184</v>
      </c>
      <c r="C102" s="62" t="s">
        <v>178</v>
      </c>
      <c r="D102" s="62"/>
      <c r="E102" s="62"/>
      <c r="F102" s="66" t="s">
        <v>78</v>
      </c>
      <c r="G102" s="7">
        <v>3295</v>
      </c>
      <c r="H102" s="7">
        <v>2000</v>
      </c>
      <c r="I102" s="7">
        <v>0</v>
      </c>
      <c r="J102" s="7">
        <v>375</v>
      </c>
      <c r="K102" s="7">
        <v>2100</v>
      </c>
      <c r="L102" s="7">
        <v>250</v>
      </c>
      <c r="M102" s="7">
        <v>0</v>
      </c>
      <c r="N102" s="7">
        <v>0</v>
      </c>
      <c r="O102" s="42">
        <v>0</v>
      </c>
      <c r="P102" s="42">
        <v>0</v>
      </c>
      <c r="Q102" s="42">
        <v>0</v>
      </c>
    </row>
    <row r="103" spans="1:17" s="26" customFormat="1" ht="35.1" customHeight="1" x14ac:dyDescent="0.25">
      <c r="A103" s="67">
        <v>92</v>
      </c>
      <c r="B103" s="91" t="s">
        <v>192</v>
      </c>
      <c r="C103" s="62" t="s">
        <v>179</v>
      </c>
      <c r="D103" s="62"/>
      <c r="E103" s="62"/>
      <c r="F103" s="66" t="s">
        <v>78</v>
      </c>
      <c r="G103" s="10">
        <v>3295</v>
      </c>
      <c r="H103" s="7">
        <v>2000</v>
      </c>
      <c r="I103" s="10">
        <v>0</v>
      </c>
      <c r="J103" s="10">
        <v>375</v>
      </c>
      <c r="K103" s="10">
        <v>2100</v>
      </c>
      <c r="L103" s="10">
        <v>250</v>
      </c>
      <c r="M103" s="7">
        <v>0</v>
      </c>
      <c r="N103" s="7">
        <v>0</v>
      </c>
      <c r="O103" s="42">
        <v>0</v>
      </c>
      <c r="P103" s="42">
        <v>0</v>
      </c>
      <c r="Q103" s="42">
        <v>0</v>
      </c>
    </row>
    <row r="104" spans="1:17" s="26" customFormat="1" ht="35.1" customHeight="1" x14ac:dyDescent="0.25">
      <c r="A104" s="67">
        <v>93</v>
      </c>
      <c r="B104" s="61" t="s">
        <v>185</v>
      </c>
      <c r="C104" s="62" t="s">
        <v>180</v>
      </c>
      <c r="D104" s="62"/>
      <c r="E104" s="62"/>
      <c r="F104" s="66" t="s">
        <v>78</v>
      </c>
      <c r="G104" s="7">
        <v>3295</v>
      </c>
      <c r="H104" s="7">
        <v>2000</v>
      </c>
      <c r="I104" s="7">
        <v>0</v>
      </c>
      <c r="J104" s="7">
        <v>375</v>
      </c>
      <c r="K104" s="7">
        <v>2100</v>
      </c>
      <c r="L104" s="7">
        <v>250</v>
      </c>
      <c r="M104" s="7">
        <v>0</v>
      </c>
      <c r="N104" s="7">
        <v>0</v>
      </c>
      <c r="O104" s="42">
        <v>0</v>
      </c>
      <c r="P104" s="42">
        <v>0</v>
      </c>
      <c r="Q104" s="42">
        <v>0</v>
      </c>
    </row>
    <row r="105" spans="1:17" s="75" customFormat="1" ht="35.1" customHeight="1" x14ac:dyDescent="0.25">
      <c r="A105" s="67">
        <v>94</v>
      </c>
      <c r="B105" s="63" t="s">
        <v>199</v>
      </c>
      <c r="C105" s="65" t="s">
        <v>91</v>
      </c>
      <c r="D105" s="63" t="s">
        <v>62</v>
      </c>
      <c r="E105" s="63" t="s">
        <v>71</v>
      </c>
      <c r="F105" s="64" t="s">
        <v>78</v>
      </c>
      <c r="G105" s="7">
        <v>2441</v>
      </c>
      <c r="H105" s="8">
        <v>1500</v>
      </c>
      <c r="I105" s="7">
        <v>0</v>
      </c>
      <c r="J105" s="7">
        <v>0</v>
      </c>
      <c r="K105" s="8">
        <v>1500</v>
      </c>
      <c r="L105" s="7">
        <v>250</v>
      </c>
      <c r="M105" s="7">
        <v>0</v>
      </c>
      <c r="N105" s="7">
        <v>0</v>
      </c>
      <c r="O105" s="42">
        <v>0</v>
      </c>
      <c r="P105" s="42">
        <v>0</v>
      </c>
      <c r="Q105" s="42">
        <v>0</v>
      </c>
    </row>
    <row r="106" spans="1:17" ht="35.1" customHeight="1" x14ac:dyDescent="0.25">
      <c r="A106" s="67">
        <v>95</v>
      </c>
      <c r="B106" s="63" t="s">
        <v>145</v>
      </c>
      <c r="C106" s="84" t="s">
        <v>143</v>
      </c>
      <c r="D106" s="54"/>
      <c r="E106" s="55"/>
      <c r="F106" s="66" t="s">
        <v>78</v>
      </c>
      <c r="G106" s="80">
        <v>2441</v>
      </c>
      <c r="H106" s="77">
        <v>1500</v>
      </c>
      <c r="I106" s="7">
        <v>0</v>
      </c>
      <c r="J106" s="76">
        <v>0</v>
      </c>
      <c r="K106" s="77">
        <v>1500</v>
      </c>
      <c r="L106" s="76">
        <v>250</v>
      </c>
      <c r="M106" s="86">
        <v>0</v>
      </c>
      <c r="N106" s="86">
        <v>0</v>
      </c>
      <c r="O106" s="42">
        <v>0</v>
      </c>
      <c r="P106" s="42">
        <v>0</v>
      </c>
      <c r="Q106" s="42">
        <v>0</v>
      </c>
    </row>
    <row r="107" spans="1:17" ht="35.1" customHeight="1" x14ac:dyDescent="0.25">
      <c r="A107" s="67">
        <v>96</v>
      </c>
      <c r="B107" s="61" t="s">
        <v>193</v>
      </c>
      <c r="C107" s="62" t="s">
        <v>100</v>
      </c>
      <c r="D107" s="62" t="s">
        <v>42</v>
      </c>
      <c r="E107" s="62" t="s">
        <v>16</v>
      </c>
      <c r="F107" s="66" t="s">
        <v>78</v>
      </c>
      <c r="G107" s="7">
        <v>2441</v>
      </c>
      <c r="H107" s="8">
        <v>1500</v>
      </c>
      <c r="I107" s="7">
        <v>0</v>
      </c>
      <c r="J107" s="7">
        <v>0</v>
      </c>
      <c r="K107" s="8">
        <f>193.55+1306.45</f>
        <v>1500</v>
      </c>
      <c r="L107" s="7">
        <f>32.26+217.74</f>
        <v>250</v>
      </c>
      <c r="M107" s="7">
        <v>0</v>
      </c>
      <c r="N107" s="68">
        <v>0</v>
      </c>
      <c r="O107" s="42">
        <v>0</v>
      </c>
      <c r="P107" s="42">
        <v>0</v>
      </c>
      <c r="Q107" s="42">
        <v>0</v>
      </c>
    </row>
    <row r="108" spans="1:17" ht="35.1" customHeight="1" x14ac:dyDescent="0.25">
      <c r="A108" s="67">
        <v>97</v>
      </c>
      <c r="B108" s="61" t="s">
        <v>140</v>
      </c>
      <c r="C108" s="62" t="s">
        <v>120</v>
      </c>
      <c r="D108" s="62" t="s">
        <v>62</v>
      </c>
      <c r="E108" s="62" t="s">
        <v>50</v>
      </c>
      <c r="F108" s="66" t="s">
        <v>78</v>
      </c>
      <c r="G108" s="7">
        <v>2441</v>
      </c>
      <c r="H108" s="8">
        <v>1500</v>
      </c>
      <c r="I108" s="7">
        <v>0</v>
      </c>
      <c r="J108" s="7">
        <v>0</v>
      </c>
      <c r="K108" s="8">
        <v>1500</v>
      </c>
      <c r="L108" s="7">
        <v>250</v>
      </c>
      <c r="M108" s="7">
        <v>0</v>
      </c>
      <c r="N108" s="7">
        <v>0</v>
      </c>
      <c r="O108" s="42">
        <v>0</v>
      </c>
      <c r="P108" s="42">
        <v>0</v>
      </c>
      <c r="Q108" s="42">
        <v>0</v>
      </c>
    </row>
    <row r="109" spans="1:17" ht="35.1" customHeight="1" x14ac:dyDescent="0.25">
      <c r="A109" s="67">
        <v>98</v>
      </c>
      <c r="B109" s="61" t="s">
        <v>230</v>
      </c>
      <c r="C109" s="62" t="s">
        <v>220</v>
      </c>
      <c r="D109" s="62"/>
      <c r="E109" s="62"/>
      <c r="F109" s="66" t="s">
        <v>78</v>
      </c>
      <c r="G109" s="7">
        <v>6759</v>
      </c>
      <c r="H109" s="8">
        <v>2500</v>
      </c>
      <c r="I109" s="7">
        <v>0</v>
      </c>
      <c r="J109" s="7">
        <v>0</v>
      </c>
      <c r="K109" s="8">
        <v>2000</v>
      </c>
      <c r="L109" s="7">
        <v>250</v>
      </c>
      <c r="M109" s="7">
        <v>0</v>
      </c>
      <c r="N109" s="7">
        <v>0</v>
      </c>
      <c r="O109" s="42">
        <v>0</v>
      </c>
      <c r="P109" s="42">
        <v>0</v>
      </c>
      <c r="Q109" s="42">
        <v>0</v>
      </c>
    </row>
    <row r="110" spans="1:17" ht="35.1" customHeight="1" x14ac:dyDescent="0.25">
      <c r="A110" s="67">
        <v>99</v>
      </c>
      <c r="B110" s="61" t="s">
        <v>63</v>
      </c>
      <c r="C110" s="62" t="s">
        <v>64</v>
      </c>
      <c r="D110" s="62" t="s">
        <v>82</v>
      </c>
      <c r="E110" s="62" t="s">
        <v>27</v>
      </c>
      <c r="F110" s="66" t="s">
        <v>78</v>
      </c>
      <c r="G110" s="7">
        <v>5835</v>
      </c>
      <c r="H110" s="8">
        <v>2500</v>
      </c>
      <c r="I110" s="7">
        <v>0</v>
      </c>
      <c r="J110" s="68">
        <v>375</v>
      </c>
      <c r="K110" s="69">
        <v>2185</v>
      </c>
      <c r="L110" s="68">
        <v>250</v>
      </c>
      <c r="M110" s="7">
        <v>0</v>
      </c>
      <c r="N110" s="74">
        <v>0</v>
      </c>
      <c r="O110" s="42">
        <v>0</v>
      </c>
      <c r="P110" s="42">
        <v>0</v>
      </c>
      <c r="Q110" s="42">
        <v>0</v>
      </c>
    </row>
    <row r="111" spans="1:17" ht="35.1" customHeight="1" x14ac:dyDescent="0.25">
      <c r="A111" s="67">
        <v>100</v>
      </c>
      <c r="B111" s="61" t="s">
        <v>226</v>
      </c>
      <c r="C111" s="62" t="s">
        <v>210</v>
      </c>
      <c r="D111" s="62"/>
      <c r="E111" s="62"/>
      <c r="F111" s="66" t="s">
        <v>78</v>
      </c>
      <c r="G111" s="7">
        <v>1460</v>
      </c>
      <c r="H111" s="7">
        <v>0</v>
      </c>
      <c r="I111" s="7">
        <v>0</v>
      </c>
      <c r="J111" s="7">
        <v>0</v>
      </c>
      <c r="K111" s="8">
        <v>1500</v>
      </c>
      <c r="L111" s="7">
        <v>250</v>
      </c>
      <c r="M111" s="7">
        <v>300</v>
      </c>
      <c r="N111" s="74">
        <v>0</v>
      </c>
      <c r="O111" s="42">
        <v>0</v>
      </c>
      <c r="P111" s="42">
        <v>0</v>
      </c>
      <c r="Q111" s="42">
        <v>0</v>
      </c>
    </row>
    <row r="112" spans="1:17" ht="35.1" customHeight="1" x14ac:dyDescent="0.25">
      <c r="A112" s="67">
        <v>101</v>
      </c>
      <c r="B112" s="63" t="s">
        <v>130</v>
      </c>
      <c r="C112" s="62" t="s">
        <v>44</v>
      </c>
      <c r="D112" s="62" t="s">
        <v>80</v>
      </c>
      <c r="E112" s="62" t="s">
        <v>30</v>
      </c>
      <c r="F112" s="66" t="s">
        <v>78</v>
      </c>
      <c r="G112" s="7">
        <v>1460</v>
      </c>
      <c r="H112" s="8">
        <v>1500</v>
      </c>
      <c r="I112" s="7">
        <v>50</v>
      </c>
      <c r="J112" s="7">
        <v>0</v>
      </c>
      <c r="K112" s="8">
        <v>1500</v>
      </c>
      <c r="L112" s="7">
        <v>250</v>
      </c>
      <c r="M112" s="7">
        <v>0</v>
      </c>
      <c r="N112" s="40">
        <v>0</v>
      </c>
      <c r="O112" s="42">
        <v>0</v>
      </c>
      <c r="P112" s="43">
        <v>0</v>
      </c>
      <c r="Q112" s="42">
        <v>0</v>
      </c>
    </row>
    <row r="113" spans="1:10965" ht="34.5" customHeight="1" x14ac:dyDescent="0.25">
      <c r="A113" s="18"/>
      <c r="B113" s="106" t="s">
        <v>93</v>
      </c>
      <c r="C113" s="106"/>
      <c r="D113" s="106"/>
      <c r="E113" s="49"/>
      <c r="F113" s="50"/>
      <c r="G113" s="6"/>
      <c r="H113" s="24"/>
      <c r="I113" s="6"/>
      <c r="J113" s="6"/>
      <c r="K113" s="24"/>
      <c r="L113" s="6"/>
      <c r="M113" s="6"/>
      <c r="N113" s="6"/>
      <c r="O113" s="36"/>
      <c r="P113" s="47"/>
      <c r="Q113" s="36"/>
    </row>
    <row r="114" spans="1:10965" ht="28.5" customHeight="1" x14ac:dyDescent="0.25">
      <c r="A114" s="18"/>
      <c r="B114" s="20"/>
      <c r="C114" s="21"/>
      <c r="D114" s="23"/>
      <c r="E114" s="23"/>
      <c r="F114" s="5"/>
      <c r="G114" s="96"/>
      <c r="H114" s="96"/>
      <c r="I114" s="6"/>
      <c r="J114" s="108"/>
      <c r="K114" s="108"/>
      <c r="L114" s="108"/>
      <c r="M114" s="6"/>
      <c r="N114" s="6"/>
      <c r="O114" s="36"/>
      <c r="P114" s="47"/>
      <c r="Q114" s="36"/>
    </row>
    <row r="115" spans="1:10965" s="19" customFormat="1" ht="84.75" customHeight="1" x14ac:dyDescent="0.25">
      <c r="A115" s="17"/>
      <c r="B115" s="45"/>
      <c r="C115" s="46" t="s">
        <v>246</v>
      </c>
      <c r="D115" s="23"/>
      <c r="E115" s="23"/>
      <c r="F115" s="34"/>
      <c r="G115" s="31"/>
      <c r="H115" s="107"/>
      <c r="I115" s="107"/>
      <c r="J115" s="107"/>
      <c r="K115" s="21"/>
      <c r="L115" s="107" t="s">
        <v>175</v>
      </c>
      <c r="M115" s="107"/>
      <c r="N115" s="107"/>
      <c r="O115" s="96"/>
      <c r="P115" s="96"/>
      <c r="Q115" s="17"/>
      <c r="R115" s="21"/>
      <c r="S115" s="23"/>
      <c r="T115" s="23"/>
      <c r="U115" s="5"/>
      <c r="V115" s="96"/>
      <c r="W115" s="96"/>
      <c r="X115" s="17"/>
      <c r="Y115" s="20"/>
      <c r="Z115" s="21"/>
      <c r="AA115" s="23"/>
      <c r="AB115" s="23"/>
      <c r="AC115" s="5"/>
      <c r="AD115" s="96"/>
      <c r="AE115" s="96"/>
      <c r="AF115" s="17"/>
      <c r="AG115" s="20"/>
      <c r="AH115" s="21"/>
      <c r="AI115" s="23"/>
      <c r="AJ115" s="23"/>
      <c r="AK115" s="5"/>
      <c r="AL115" s="96"/>
      <c r="AM115" s="96"/>
      <c r="AN115" s="17"/>
      <c r="AO115" s="20"/>
      <c r="AP115" s="21"/>
      <c r="AQ115" s="23"/>
      <c r="AR115" s="23"/>
      <c r="AS115" s="5"/>
      <c r="AT115" s="96"/>
      <c r="AU115" s="96"/>
      <c r="AV115" s="17"/>
      <c r="AW115" s="20"/>
      <c r="AX115" s="21"/>
      <c r="AY115" s="23"/>
      <c r="AZ115" s="23"/>
      <c r="BA115" s="5"/>
      <c r="BB115" s="96"/>
      <c r="BC115" s="96"/>
      <c r="BD115" s="17"/>
      <c r="BE115" s="20"/>
      <c r="BF115" s="21"/>
      <c r="BG115" s="23"/>
      <c r="BH115" s="23"/>
      <c r="BI115" s="5"/>
      <c r="BJ115" s="96"/>
      <c r="BK115" s="96"/>
      <c r="BL115" s="17"/>
      <c r="BM115" s="20"/>
      <c r="BN115" s="21"/>
      <c r="BO115" s="23"/>
      <c r="BP115" s="23"/>
      <c r="BQ115" s="5"/>
      <c r="BR115" s="96"/>
      <c r="BS115" s="96"/>
      <c r="BT115" s="17"/>
      <c r="BU115" s="20"/>
      <c r="BV115" s="21"/>
      <c r="BW115" s="23"/>
      <c r="BX115" s="23"/>
      <c r="BY115" s="5"/>
      <c r="BZ115" s="96"/>
      <c r="CA115" s="96"/>
      <c r="CB115" s="17"/>
      <c r="CC115" s="20"/>
      <c r="CD115" s="21"/>
      <c r="CE115" s="23"/>
      <c r="CF115" s="23"/>
      <c r="CG115" s="5"/>
      <c r="CH115" s="96"/>
      <c r="CI115" s="96"/>
      <c r="CJ115" s="17"/>
      <c r="CK115" s="20"/>
      <c r="CL115" s="21"/>
      <c r="CM115" s="23"/>
      <c r="CN115" s="23"/>
      <c r="CO115" s="5"/>
      <c r="CP115" s="96"/>
      <c r="CQ115" s="96"/>
      <c r="CR115" s="17"/>
      <c r="CS115" s="20"/>
      <c r="CT115" s="21"/>
      <c r="CU115" s="23"/>
      <c r="CV115" s="23"/>
      <c r="CW115" s="5"/>
      <c r="CX115" s="96"/>
      <c r="CY115" s="96"/>
      <c r="CZ115" s="17"/>
      <c r="DA115" s="20"/>
      <c r="DB115" s="21"/>
      <c r="DC115" s="23"/>
      <c r="DD115" s="23"/>
      <c r="DE115" s="5"/>
      <c r="DF115" s="96"/>
      <c r="DG115" s="96"/>
      <c r="DH115" s="17"/>
      <c r="DI115" s="20"/>
      <c r="DJ115" s="21"/>
      <c r="DK115" s="23"/>
      <c r="DL115" s="23"/>
      <c r="DM115" s="5"/>
      <c r="DN115" s="96"/>
      <c r="DO115" s="96"/>
      <c r="DP115" s="17"/>
      <c r="DQ115" s="20"/>
      <c r="DR115" s="21"/>
      <c r="DS115" s="23"/>
      <c r="DT115" s="23"/>
      <c r="DU115" s="5"/>
      <c r="DV115" s="96"/>
      <c r="DW115" s="96"/>
      <c r="DX115" s="17"/>
      <c r="DY115" s="20"/>
      <c r="DZ115" s="21"/>
      <c r="EA115" s="23"/>
      <c r="EB115" s="23"/>
      <c r="EC115" s="5"/>
      <c r="ED115" s="96"/>
      <c r="EE115" s="96"/>
      <c r="EF115" s="17"/>
      <c r="EG115" s="20"/>
      <c r="EH115" s="21"/>
      <c r="EI115" s="23"/>
      <c r="EJ115" s="23"/>
      <c r="EK115" s="5"/>
      <c r="EL115" s="96"/>
      <c r="EM115" s="96"/>
      <c r="EN115" s="17"/>
      <c r="EO115" s="20"/>
      <c r="EP115" s="21"/>
      <c r="EQ115" s="23"/>
      <c r="ER115" s="23"/>
      <c r="ES115" s="5"/>
      <c r="ET115" s="96"/>
      <c r="EU115" s="96"/>
      <c r="EV115" s="17"/>
      <c r="EW115" s="20"/>
      <c r="EX115" s="21"/>
      <c r="EY115" s="23"/>
      <c r="EZ115" s="23"/>
      <c r="FA115" s="5"/>
      <c r="FB115" s="96"/>
      <c r="FC115" s="96"/>
      <c r="FD115" s="17"/>
      <c r="FE115" s="20"/>
      <c r="FF115" s="21"/>
      <c r="FG115" s="23"/>
      <c r="FH115" s="23"/>
      <c r="FI115" s="5"/>
      <c r="FJ115" s="96"/>
      <c r="FK115" s="96"/>
      <c r="FL115" s="17"/>
      <c r="FM115" s="20"/>
      <c r="FN115" s="21"/>
      <c r="FO115" s="23"/>
      <c r="FP115" s="23"/>
      <c r="FQ115" s="5"/>
      <c r="FR115" s="96"/>
      <c r="FS115" s="96"/>
      <c r="FT115" s="17"/>
      <c r="FU115" s="20"/>
      <c r="FV115" s="21"/>
      <c r="FW115" s="23"/>
      <c r="FX115" s="23"/>
      <c r="FY115" s="5"/>
      <c r="FZ115" s="96"/>
      <c r="GA115" s="96"/>
      <c r="GB115" s="17"/>
      <c r="GC115" s="20"/>
      <c r="GD115" s="21"/>
      <c r="GE115" s="23"/>
      <c r="GF115" s="23"/>
      <c r="GG115" s="5"/>
      <c r="GH115" s="96"/>
      <c r="GI115" s="96"/>
      <c r="GJ115" s="17"/>
      <c r="GK115" s="20"/>
      <c r="GL115" s="21"/>
      <c r="GM115" s="23"/>
      <c r="GN115" s="23"/>
      <c r="GO115" s="5"/>
      <c r="GP115" s="96"/>
      <c r="GQ115" s="96"/>
      <c r="GR115" s="17"/>
      <c r="GS115" s="20"/>
      <c r="GT115" s="21"/>
      <c r="GU115" s="23"/>
      <c r="GV115" s="23"/>
      <c r="GW115" s="5"/>
      <c r="GX115" s="96"/>
      <c r="GY115" s="96"/>
      <c r="GZ115" s="17"/>
      <c r="HA115" s="20"/>
      <c r="HB115" s="21"/>
      <c r="HC115" s="23"/>
      <c r="HD115" s="23"/>
      <c r="HE115" s="5"/>
      <c r="HF115" s="96"/>
      <c r="HG115" s="96"/>
      <c r="HH115" s="17"/>
      <c r="HI115" s="20"/>
      <c r="HJ115" s="21"/>
      <c r="HK115" s="23"/>
      <c r="HL115" s="23"/>
      <c r="HM115" s="5"/>
      <c r="HN115" s="96"/>
      <c r="HO115" s="96"/>
      <c r="HP115" s="17"/>
      <c r="HQ115" s="20"/>
      <c r="HR115" s="21"/>
      <c r="HS115" s="23"/>
      <c r="HT115" s="23"/>
      <c r="HU115" s="5"/>
      <c r="HV115" s="96"/>
      <c r="HW115" s="96"/>
      <c r="HX115" s="17"/>
      <c r="HY115" s="20"/>
      <c r="HZ115" s="21"/>
      <c r="IA115" s="23"/>
      <c r="IB115" s="23"/>
      <c r="IC115" s="5"/>
      <c r="ID115" s="96"/>
      <c r="IE115" s="96"/>
      <c r="IF115" s="17"/>
      <c r="IG115" s="20"/>
      <c r="IH115" s="21"/>
      <c r="II115" s="23"/>
      <c r="IJ115" s="23"/>
      <c r="IK115" s="5"/>
      <c r="IL115" s="96"/>
      <c r="IM115" s="96"/>
      <c r="IN115" s="17"/>
      <c r="IO115" s="20"/>
      <c r="IP115" s="21"/>
      <c r="IQ115" s="23"/>
      <c r="IR115" s="23"/>
      <c r="IS115" s="5"/>
      <c r="IT115" s="96"/>
      <c r="IU115" s="96"/>
      <c r="IV115" s="17"/>
      <c r="IW115" s="20"/>
      <c r="IX115" s="21"/>
      <c r="IY115" s="23"/>
      <c r="IZ115" s="23"/>
      <c r="JA115" s="5"/>
      <c r="JB115" s="96"/>
      <c r="JC115" s="96"/>
      <c r="JD115" s="17"/>
      <c r="JE115" s="20"/>
      <c r="JF115" s="21"/>
      <c r="JG115" s="23"/>
      <c r="JH115" s="23"/>
      <c r="JI115" s="5"/>
      <c r="JJ115" s="96"/>
      <c r="JK115" s="96"/>
      <c r="JL115" s="17"/>
      <c r="JM115" s="20"/>
      <c r="JN115" s="21"/>
      <c r="JO115" s="23"/>
      <c r="JP115" s="23"/>
      <c r="JQ115" s="5"/>
      <c r="JR115" s="96"/>
      <c r="JS115" s="96"/>
      <c r="JT115" s="17"/>
      <c r="JU115" s="20"/>
      <c r="JV115" s="21"/>
      <c r="JW115" s="23"/>
      <c r="JX115" s="23"/>
      <c r="JY115" s="5"/>
      <c r="JZ115" s="96"/>
      <c r="KA115" s="96"/>
      <c r="KB115" s="17"/>
      <c r="KC115" s="20"/>
      <c r="KD115" s="21"/>
      <c r="KE115" s="23"/>
      <c r="KF115" s="23"/>
      <c r="KG115" s="5"/>
      <c r="KH115" s="96"/>
      <c r="KI115" s="96"/>
      <c r="KJ115" s="17"/>
      <c r="KK115" s="20"/>
      <c r="KL115" s="21"/>
      <c r="KM115" s="23"/>
      <c r="KN115" s="23"/>
      <c r="KO115" s="5"/>
      <c r="KP115" s="96"/>
      <c r="KQ115" s="96"/>
      <c r="KR115" s="17"/>
      <c r="KS115" s="20"/>
      <c r="KT115" s="21"/>
      <c r="KU115" s="23"/>
      <c r="KV115" s="23"/>
      <c r="KW115" s="5"/>
      <c r="KX115" s="96"/>
      <c r="KY115" s="96"/>
      <c r="KZ115" s="17"/>
      <c r="LA115" s="20"/>
      <c r="LB115" s="21"/>
      <c r="LC115" s="23"/>
      <c r="LD115" s="23"/>
      <c r="LE115" s="5"/>
      <c r="LF115" s="96"/>
      <c r="LG115" s="96"/>
      <c r="LH115" s="17"/>
      <c r="LI115" s="20"/>
      <c r="LJ115" s="21"/>
      <c r="LK115" s="23"/>
      <c r="LL115" s="23"/>
      <c r="LM115" s="5"/>
      <c r="LN115" s="96"/>
      <c r="LO115" s="96"/>
      <c r="LP115" s="17"/>
      <c r="LQ115" s="20"/>
      <c r="LR115" s="21"/>
      <c r="LS115" s="23"/>
      <c r="LT115" s="23"/>
      <c r="LU115" s="5"/>
      <c r="LV115" s="96"/>
      <c r="LW115" s="96"/>
      <c r="LX115" s="17"/>
      <c r="LY115" s="20"/>
      <c r="LZ115" s="21"/>
      <c r="MA115" s="23"/>
      <c r="MB115" s="23"/>
      <c r="MC115" s="5"/>
      <c r="MD115" s="96"/>
      <c r="ME115" s="96"/>
      <c r="MF115" s="17"/>
      <c r="MG115" s="20"/>
      <c r="MH115" s="21"/>
      <c r="MI115" s="23"/>
      <c r="MJ115" s="23"/>
      <c r="MK115" s="5"/>
      <c r="ML115" s="96"/>
      <c r="MM115" s="96"/>
      <c r="MN115" s="17"/>
      <c r="MO115" s="20"/>
      <c r="MP115" s="21"/>
      <c r="MQ115" s="23"/>
      <c r="MR115" s="23"/>
      <c r="MS115" s="5"/>
      <c r="MT115" s="96"/>
      <c r="MU115" s="96"/>
      <c r="MV115" s="17"/>
      <c r="MW115" s="20"/>
      <c r="MX115" s="21"/>
      <c r="MY115" s="23"/>
      <c r="MZ115" s="23"/>
      <c r="NA115" s="5"/>
      <c r="NB115" s="96"/>
      <c r="NC115" s="96"/>
      <c r="ND115" s="17"/>
      <c r="NE115" s="20"/>
      <c r="NF115" s="21"/>
      <c r="NG115" s="23"/>
      <c r="NH115" s="23"/>
      <c r="NI115" s="5"/>
      <c r="NJ115" s="96"/>
      <c r="NK115" s="96"/>
      <c r="NL115" s="17"/>
      <c r="NM115" s="20"/>
      <c r="NN115" s="21"/>
      <c r="NO115" s="23"/>
      <c r="NP115" s="23"/>
      <c r="NQ115" s="5"/>
      <c r="NR115" s="96"/>
      <c r="NS115" s="96"/>
      <c r="NT115" s="17"/>
      <c r="NU115" s="20"/>
      <c r="NV115" s="21"/>
      <c r="NW115" s="23"/>
      <c r="NX115" s="23"/>
      <c r="NY115" s="5"/>
      <c r="NZ115" s="96"/>
      <c r="OA115" s="96"/>
      <c r="OB115" s="17"/>
      <c r="OC115" s="20"/>
      <c r="OD115" s="21"/>
      <c r="OE115" s="23"/>
      <c r="OF115" s="23"/>
      <c r="OG115" s="5"/>
      <c r="OH115" s="96"/>
      <c r="OI115" s="96"/>
      <c r="OJ115" s="17"/>
      <c r="OK115" s="20"/>
      <c r="OL115" s="21"/>
      <c r="OM115" s="23"/>
      <c r="ON115" s="23"/>
      <c r="OO115" s="5"/>
      <c r="OP115" s="96"/>
      <c r="OQ115" s="96"/>
      <c r="OR115" s="17"/>
      <c r="OS115" s="20"/>
      <c r="OT115" s="21"/>
      <c r="OU115" s="23"/>
      <c r="OV115" s="23"/>
      <c r="OW115" s="5"/>
      <c r="OX115" s="96"/>
      <c r="OY115" s="96"/>
      <c r="OZ115" s="17"/>
      <c r="PA115" s="20"/>
      <c r="PB115" s="21"/>
      <c r="PC115" s="23"/>
      <c r="PD115" s="23"/>
      <c r="PE115" s="5"/>
      <c r="PF115" s="96"/>
      <c r="PG115" s="96"/>
      <c r="PH115" s="17"/>
      <c r="PI115" s="20"/>
      <c r="PJ115" s="21"/>
      <c r="PK115" s="23"/>
      <c r="PL115" s="23"/>
      <c r="PM115" s="5"/>
      <c r="PN115" s="96"/>
      <c r="PO115" s="96"/>
      <c r="PP115" s="17"/>
      <c r="PQ115" s="20"/>
      <c r="PR115" s="21"/>
      <c r="PS115" s="23"/>
      <c r="PT115" s="23"/>
      <c r="PU115" s="5"/>
      <c r="PV115" s="96"/>
      <c r="PW115" s="96"/>
      <c r="PX115" s="17"/>
      <c r="PY115" s="20"/>
      <c r="PZ115" s="21"/>
      <c r="QA115" s="23"/>
      <c r="QB115" s="23"/>
      <c r="QC115" s="5"/>
      <c r="QD115" s="96"/>
      <c r="QE115" s="96"/>
      <c r="QF115" s="17"/>
      <c r="QG115" s="20"/>
      <c r="QH115" s="21"/>
      <c r="QI115" s="23"/>
      <c r="QJ115" s="23"/>
      <c r="QK115" s="5"/>
      <c r="QL115" s="96"/>
      <c r="QM115" s="96"/>
      <c r="QN115" s="17"/>
      <c r="QO115" s="20"/>
      <c r="QP115" s="21"/>
      <c r="QQ115" s="23"/>
      <c r="QR115" s="23"/>
      <c r="QS115" s="5"/>
      <c r="QT115" s="96"/>
      <c r="QU115" s="96"/>
      <c r="QV115" s="17"/>
      <c r="QW115" s="20"/>
      <c r="QX115" s="21"/>
      <c r="QY115" s="23"/>
      <c r="QZ115" s="23"/>
      <c r="RA115" s="5"/>
      <c r="RB115" s="96"/>
      <c r="RC115" s="96"/>
      <c r="RD115" s="17"/>
      <c r="RE115" s="20"/>
      <c r="RF115" s="21"/>
      <c r="RG115" s="23"/>
      <c r="RH115" s="23"/>
      <c r="RI115" s="5"/>
      <c r="RJ115" s="96"/>
      <c r="RK115" s="96"/>
      <c r="RL115" s="17"/>
      <c r="RM115" s="20"/>
      <c r="RN115" s="21"/>
      <c r="RO115" s="23"/>
      <c r="RP115" s="23"/>
      <c r="RQ115" s="5"/>
      <c r="RR115" s="96"/>
      <c r="RS115" s="96"/>
      <c r="RT115" s="17"/>
      <c r="RU115" s="20"/>
      <c r="RV115" s="21"/>
      <c r="RW115" s="23"/>
      <c r="RX115" s="23"/>
      <c r="RY115" s="5"/>
      <c r="RZ115" s="96"/>
      <c r="SA115" s="96"/>
      <c r="SB115" s="17"/>
      <c r="SC115" s="20"/>
      <c r="SD115" s="21"/>
      <c r="SE115" s="23"/>
      <c r="SF115" s="23"/>
      <c r="SG115" s="5"/>
      <c r="SH115" s="96"/>
      <c r="SI115" s="96"/>
      <c r="SJ115" s="17"/>
      <c r="SK115" s="20"/>
      <c r="SL115" s="21"/>
      <c r="SM115" s="23"/>
      <c r="SN115" s="23"/>
      <c r="SO115" s="5"/>
      <c r="SP115" s="96"/>
      <c r="SQ115" s="96"/>
      <c r="SR115" s="17"/>
      <c r="SS115" s="20"/>
      <c r="ST115" s="21"/>
      <c r="SU115" s="23"/>
      <c r="SV115" s="23"/>
      <c r="SW115" s="5"/>
      <c r="SX115" s="96"/>
      <c r="SY115" s="96"/>
      <c r="SZ115" s="17"/>
      <c r="TA115" s="20"/>
      <c r="TB115" s="21"/>
      <c r="TC115" s="23"/>
      <c r="TD115" s="23"/>
      <c r="TE115" s="5"/>
      <c r="TF115" s="96"/>
      <c r="TG115" s="96"/>
      <c r="TH115" s="17"/>
      <c r="TI115" s="20"/>
      <c r="TJ115" s="21"/>
      <c r="TK115" s="23"/>
      <c r="TL115" s="23"/>
      <c r="TM115" s="5"/>
      <c r="TN115" s="96"/>
      <c r="TO115" s="96"/>
      <c r="TP115" s="17"/>
      <c r="TQ115" s="20"/>
      <c r="TR115" s="21"/>
      <c r="TS115" s="23"/>
      <c r="TT115" s="23"/>
      <c r="TU115" s="5"/>
      <c r="TV115" s="96"/>
      <c r="TW115" s="96"/>
      <c r="TX115" s="17"/>
      <c r="TY115" s="20"/>
      <c r="TZ115" s="21"/>
      <c r="UA115" s="23"/>
      <c r="UB115" s="23"/>
      <c r="UC115" s="5"/>
      <c r="UD115" s="96"/>
      <c r="UE115" s="96"/>
      <c r="UF115" s="17"/>
      <c r="UG115" s="20"/>
      <c r="UH115" s="21"/>
      <c r="UI115" s="23"/>
      <c r="UJ115" s="23"/>
      <c r="UK115" s="5"/>
      <c r="UL115" s="96"/>
      <c r="UM115" s="96"/>
      <c r="UN115" s="17"/>
      <c r="UO115" s="20"/>
      <c r="UP115" s="21"/>
      <c r="UQ115" s="23"/>
      <c r="UR115" s="23"/>
      <c r="US115" s="5"/>
      <c r="UT115" s="96"/>
      <c r="UU115" s="96"/>
      <c r="UV115" s="17"/>
      <c r="UW115" s="20"/>
      <c r="UX115" s="21"/>
      <c r="UY115" s="23"/>
      <c r="UZ115" s="23"/>
      <c r="VA115" s="5"/>
      <c r="VB115" s="96"/>
      <c r="VC115" s="96"/>
      <c r="VD115" s="17"/>
      <c r="VE115" s="20"/>
      <c r="VF115" s="21"/>
      <c r="VG115" s="23"/>
      <c r="VH115" s="23"/>
      <c r="VI115" s="5"/>
      <c r="VJ115" s="96"/>
      <c r="VK115" s="96"/>
      <c r="VL115" s="17"/>
      <c r="VM115" s="20"/>
      <c r="VN115" s="21"/>
      <c r="VO115" s="23"/>
      <c r="VP115" s="23"/>
      <c r="VQ115" s="5"/>
      <c r="VR115" s="96"/>
      <c r="VS115" s="96"/>
      <c r="VT115" s="17"/>
      <c r="VU115" s="20"/>
      <c r="VV115" s="21"/>
      <c r="VW115" s="23"/>
      <c r="VX115" s="23"/>
      <c r="VY115" s="5"/>
      <c r="VZ115" s="96"/>
      <c r="WA115" s="96"/>
      <c r="WB115" s="17"/>
      <c r="WC115" s="20"/>
      <c r="WD115" s="21"/>
      <c r="WE115" s="23"/>
      <c r="WF115" s="23"/>
      <c r="WG115" s="5"/>
      <c r="WH115" s="96"/>
      <c r="WI115" s="96"/>
      <c r="WJ115" s="17"/>
      <c r="WK115" s="20"/>
      <c r="WL115" s="21"/>
      <c r="WM115" s="23"/>
      <c r="WN115" s="23"/>
      <c r="WO115" s="5"/>
      <c r="WP115" s="96"/>
      <c r="WQ115" s="96"/>
      <c r="WR115" s="17"/>
      <c r="WS115" s="20"/>
      <c r="WT115" s="21"/>
      <c r="WU115" s="23"/>
      <c r="WV115" s="23"/>
      <c r="WW115" s="5"/>
      <c r="WX115" s="96"/>
      <c r="WY115" s="96"/>
      <c r="WZ115" s="17"/>
      <c r="XA115" s="20"/>
      <c r="XB115" s="21"/>
      <c r="XC115" s="23"/>
      <c r="XD115" s="23"/>
      <c r="XE115" s="5"/>
      <c r="XF115" s="96"/>
      <c r="XG115" s="96"/>
      <c r="XH115" s="17"/>
      <c r="XI115" s="20"/>
      <c r="XJ115" s="21"/>
      <c r="XK115" s="23"/>
      <c r="XL115" s="23"/>
      <c r="XM115" s="5"/>
      <c r="XN115" s="96"/>
      <c r="XO115" s="96"/>
      <c r="XP115" s="17"/>
      <c r="XQ115" s="20"/>
      <c r="XR115" s="21"/>
      <c r="XS115" s="23"/>
      <c r="XT115" s="23"/>
      <c r="XU115" s="5"/>
      <c r="XV115" s="96"/>
      <c r="XW115" s="96"/>
      <c r="XX115" s="17"/>
      <c r="XY115" s="20"/>
      <c r="XZ115" s="21"/>
      <c r="YA115" s="23"/>
      <c r="YB115" s="23"/>
      <c r="YC115" s="5"/>
      <c r="YD115" s="96"/>
      <c r="YE115" s="96"/>
      <c r="YF115" s="17"/>
      <c r="YG115" s="20"/>
      <c r="YH115" s="21"/>
      <c r="YI115" s="23"/>
      <c r="YJ115" s="23"/>
      <c r="YK115" s="5"/>
      <c r="YL115" s="96"/>
      <c r="YM115" s="96"/>
      <c r="YN115" s="17"/>
      <c r="YO115" s="20"/>
      <c r="YP115" s="21"/>
      <c r="YQ115" s="23"/>
      <c r="YR115" s="23"/>
      <c r="YS115" s="5"/>
      <c r="YT115" s="96"/>
      <c r="YU115" s="96"/>
      <c r="YV115" s="17"/>
      <c r="YW115" s="20"/>
      <c r="YX115" s="21"/>
      <c r="YY115" s="23"/>
      <c r="YZ115" s="23"/>
      <c r="ZA115" s="5"/>
      <c r="ZB115" s="96"/>
      <c r="ZC115" s="96"/>
      <c r="ZD115" s="17"/>
      <c r="ZE115" s="20"/>
      <c r="ZF115" s="21"/>
      <c r="ZG115" s="23"/>
      <c r="ZH115" s="23"/>
      <c r="ZI115" s="5"/>
      <c r="ZJ115" s="96"/>
      <c r="ZK115" s="96"/>
      <c r="ZL115" s="17"/>
      <c r="ZM115" s="20"/>
      <c r="ZN115" s="21"/>
      <c r="ZO115" s="23"/>
      <c r="ZP115" s="23"/>
      <c r="ZQ115" s="5"/>
      <c r="ZR115" s="96"/>
      <c r="ZS115" s="96"/>
      <c r="ZT115" s="17"/>
      <c r="ZU115" s="20"/>
      <c r="ZV115" s="21"/>
      <c r="ZW115" s="23"/>
      <c r="ZX115" s="23"/>
      <c r="ZY115" s="5"/>
      <c r="ZZ115" s="96"/>
      <c r="AAA115" s="96"/>
      <c r="AAB115" s="17"/>
      <c r="AAC115" s="20"/>
      <c r="AAD115" s="21"/>
      <c r="AAE115" s="23"/>
      <c r="AAF115" s="23"/>
      <c r="AAG115" s="5"/>
      <c r="AAH115" s="96"/>
      <c r="AAI115" s="96"/>
      <c r="AAJ115" s="17"/>
      <c r="AAK115" s="20"/>
      <c r="AAL115" s="21"/>
      <c r="AAM115" s="23"/>
      <c r="AAN115" s="23"/>
      <c r="AAO115" s="5"/>
      <c r="AAP115" s="96"/>
      <c r="AAQ115" s="96"/>
      <c r="AAR115" s="17"/>
      <c r="AAS115" s="20"/>
      <c r="AAT115" s="21"/>
      <c r="AAU115" s="23"/>
      <c r="AAV115" s="23"/>
      <c r="AAW115" s="5"/>
      <c r="AAX115" s="96"/>
      <c r="AAY115" s="96"/>
      <c r="AAZ115" s="17"/>
      <c r="ABA115" s="20"/>
      <c r="ABB115" s="21"/>
      <c r="ABC115" s="23"/>
      <c r="ABD115" s="23"/>
      <c r="ABE115" s="5"/>
      <c r="ABF115" s="96"/>
      <c r="ABG115" s="96"/>
      <c r="ABH115" s="17"/>
      <c r="ABI115" s="20"/>
      <c r="ABJ115" s="21"/>
      <c r="ABK115" s="23"/>
      <c r="ABL115" s="23"/>
      <c r="ABM115" s="5"/>
      <c r="ABN115" s="96"/>
      <c r="ABO115" s="96"/>
      <c r="ABP115" s="17"/>
      <c r="ABQ115" s="20"/>
      <c r="ABR115" s="21"/>
      <c r="ABS115" s="23"/>
      <c r="ABT115" s="23"/>
      <c r="ABU115" s="5"/>
      <c r="ABV115" s="96"/>
      <c r="ABW115" s="96"/>
      <c r="ABX115" s="17"/>
      <c r="ABY115" s="20"/>
      <c r="ABZ115" s="21"/>
      <c r="ACA115" s="23"/>
      <c r="ACB115" s="23"/>
      <c r="ACC115" s="5"/>
      <c r="ACD115" s="96"/>
      <c r="ACE115" s="96"/>
      <c r="ACF115" s="17"/>
      <c r="ACG115" s="20"/>
      <c r="ACH115" s="21"/>
      <c r="ACI115" s="23"/>
      <c r="ACJ115" s="23"/>
      <c r="ACK115" s="5"/>
      <c r="ACL115" s="96"/>
      <c r="ACM115" s="96"/>
      <c r="ACN115" s="17"/>
      <c r="ACO115" s="20"/>
      <c r="ACP115" s="21"/>
      <c r="ACQ115" s="23"/>
      <c r="ACR115" s="23"/>
      <c r="ACS115" s="5"/>
      <c r="ACT115" s="96"/>
      <c r="ACU115" s="96"/>
      <c r="ACV115" s="17"/>
      <c r="ACW115" s="20"/>
      <c r="ACX115" s="21"/>
      <c r="ACY115" s="23"/>
      <c r="ACZ115" s="23"/>
      <c r="ADA115" s="5"/>
      <c r="ADB115" s="96"/>
      <c r="ADC115" s="96"/>
      <c r="ADD115" s="17"/>
      <c r="ADE115" s="20"/>
      <c r="ADF115" s="21"/>
      <c r="ADG115" s="23"/>
      <c r="ADH115" s="23"/>
      <c r="ADI115" s="5"/>
      <c r="ADJ115" s="96"/>
      <c r="ADK115" s="96"/>
      <c r="ADL115" s="17"/>
      <c r="ADM115" s="20"/>
      <c r="ADN115" s="21"/>
      <c r="ADO115" s="23"/>
      <c r="ADP115" s="23"/>
      <c r="ADQ115" s="5"/>
      <c r="ADR115" s="96"/>
      <c r="ADS115" s="96"/>
      <c r="ADT115" s="17"/>
      <c r="ADU115" s="20"/>
      <c r="ADV115" s="21"/>
      <c r="ADW115" s="23"/>
      <c r="ADX115" s="23"/>
      <c r="ADY115" s="5"/>
      <c r="ADZ115" s="96"/>
      <c r="AEA115" s="96"/>
      <c r="AEB115" s="17"/>
      <c r="AEC115" s="20"/>
      <c r="AED115" s="21"/>
      <c r="AEE115" s="23"/>
      <c r="AEF115" s="23"/>
      <c r="AEG115" s="5"/>
      <c r="AEH115" s="96"/>
      <c r="AEI115" s="96"/>
      <c r="AEJ115" s="17"/>
      <c r="AEK115" s="20"/>
      <c r="AEL115" s="21"/>
      <c r="AEM115" s="23"/>
      <c r="AEN115" s="23"/>
      <c r="AEO115" s="5"/>
      <c r="AEP115" s="96"/>
      <c r="AEQ115" s="96"/>
      <c r="AER115" s="17"/>
      <c r="AES115" s="20"/>
      <c r="AET115" s="21"/>
      <c r="AEU115" s="23"/>
      <c r="AEV115" s="23"/>
      <c r="AEW115" s="5"/>
      <c r="AEX115" s="96"/>
      <c r="AEY115" s="96"/>
      <c r="AEZ115" s="17"/>
      <c r="AFA115" s="20"/>
      <c r="AFB115" s="21"/>
      <c r="AFC115" s="23"/>
      <c r="AFD115" s="23"/>
      <c r="AFE115" s="5"/>
      <c r="AFF115" s="96"/>
      <c r="AFG115" s="96"/>
      <c r="AFH115" s="17"/>
      <c r="AFI115" s="20"/>
      <c r="AFJ115" s="21"/>
      <c r="AFK115" s="23"/>
      <c r="AFL115" s="23"/>
      <c r="AFM115" s="5"/>
      <c r="AFN115" s="96"/>
      <c r="AFO115" s="96"/>
      <c r="AFP115" s="17"/>
      <c r="AFQ115" s="20"/>
      <c r="AFR115" s="21"/>
      <c r="AFS115" s="23"/>
      <c r="AFT115" s="23"/>
      <c r="AFU115" s="5"/>
      <c r="AFV115" s="96"/>
      <c r="AFW115" s="96"/>
      <c r="AFX115" s="17"/>
      <c r="AFY115" s="20"/>
      <c r="AFZ115" s="21"/>
      <c r="AGA115" s="23"/>
      <c r="AGB115" s="23"/>
      <c r="AGC115" s="5"/>
      <c r="AGD115" s="96"/>
      <c r="AGE115" s="96"/>
      <c r="AGF115" s="17"/>
      <c r="AGG115" s="20"/>
      <c r="AGH115" s="21"/>
      <c r="AGI115" s="23"/>
      <c r="AGJ115" s="23"/>
      <c r="AGK115" s="5"/>
      <c r="AGL115" s="96"/>
      <c r="AGM115" s="96"/>
      <c r="AGN115" s="17"/>
      <c r="AGO115" s="20"/>
      <c r="AGP115" s="21"/>
      <c r="AGQ115" s="23"/>
      <c r="AGR115" s="23"/>
      <c r="AGS115" s="5"/>
      <c r="AGT115" s="96"/>
      <c r="AGU115" s="96"/>
      <c r="AGV115" s="17"/>
      <c r="AGW115" s="20"/>
      <c r="AGX115" s="21"/>
      <c r="AGY115" s="23"/>
      <c r="AGZ115" s="23"/>
      <c r="AHA115" s="5"/>
      <c r="AHB115" s="96"/>
      <c r="AHC115" s="96"/>
      <c r="AHD115" s="17"/>
      <c r="AHE115" s="20"/>
      <c r="AHF115" s="21"/>
      <c r="AHG115" s="23"/>
      <c r="AHH115" s="23"/>
      <c r="AHI115" s="5"/>
      <c r="AHJ115" s="96"/>
      <c r="AHK115" s="96"/>
      <c r="AHL115" s="17"/>
      <c r="AHM115" s="20"/>
      <c r="AHN115" s="21"/>
      <c r="AHO115" s="23"/>
      <c r="AHP115" s="23"/>
      <c r="AHQ115" s="5"/>
      <c r="AHR115" s="96"/>
      <c r="AHS115" s="96"/>
      <c r="AHT115" s="17"/>
      <c r="AHU115" s="20"/>
      <c r="AHV115" s="21"/>
      <c r="AHW115" s="23"/>
      <c r="AHX115" s="23"/>
      <c r="AHY115" s="5"/>
      <c r="AHZ115" s="96"/>
      <c r="AIA115" s="96"/>
      <c r="AIB115" s="17"/>
      <c r="AIC115" s="20"/>
      <c r="AID115" s="21"/>
      <c r="AIE115" s="23"/>
      <c r="AIF115" s="23"/>
      <c r="AIG115" s="5"/>
      <c r="AIH115" s="96"/>
      <c r="AII115" s="96"/>
      <c r="AIJ115" s="17"/>
      <c r="AIK115" s="20"/>
      <c r="AIL115" s="21"/>
      <c r="AIM115" s="23"/>
      <c r="AIN115" s="23"/>
      <c r="AIO115" s="5"/>
      <c r="AIP115" s="96"/>
      <c r="AIQ115" s="96"/>
      <c r="AIR115" s="17"/>
      <c r="AIS115" s="20"/>
      <c r="AIT115" s="21"/>
      <c r="AIU115" s="23"/>
      <c r="AIV115" s="23"/>
      <c r="AIW115" s="5"/>
      <c r="AIX115" s="96"/>
      <c r="AIY115" s="96"/>
      <c r="AIZ115" s="17"/>
      <c r="AJA115" s="20"/>
      <c r="AJB115" s="21"/>
      <c r="AJC115" s="23"/>
      <c r="AJD115" s="23"/>
      <c r="AJE115" s="5"/>
      <c r="AJF115" s="96"/>
      <c r="AJG115" s="96"/>
      <c r="AJH115" s="17"/>
      <c r="AJI115" s="20"/>
      <c r="AJJ115" s="21"/>
      <c r="AJK115" s="23"/>
      <c r="AJL115" s="23"/>
      <c r="AJM115" s="5"/>
      <c r="AJN115" s="96"/>
      <c r="AJO115" s="96"/>
      <c r="AJP115" s="17"/>
      <c r="AJQ115" s="20"/>
      <c r="AJR115" s="21"/>
      <c r="AJS115" s="23"/>
      <c r="AJT115" s="23"/>
      <c r="AJU115" s="5"/>
      <c r="AJV115" s="96"/>
      <c r="AJW115" s="96"/>
      <c r="AJX115" s="17"/>
      <c r="AJY115" s="20"/>
      <c r="AJZ115" s="21"/>
      <c r="AKA115" s="23"/>
      <c r="AKB115" s="23"/>
      <c r="AKC115" s="5"/>
      <c r="AKD115" s="96"/>
      <c r="AKE115" s="96"/>
      <c r="AKF115" s="17"/>
      <c r="AKG115" s="20"/>
      <c r="AKH115" s="21"/>
      <c r="AKI115" s="23"/>
      <c r="AKJ115" s="23"/>
      <c r="AKK115" s="5"/>
      <c r="AKL115" s="96"/>
      <c r="AKM115" s="96"/>
      <c r="AKN115" s="17"/>
      <c r="AKO115" s="20"/>
      <c r="AKP115" s="21"/>
      <c r="AKQ115" s="23"/>
      <c r="AKR115" s="23"/>
      <c r="AKS115" s="5"/>
      <c r="AKT115" s="96"/>
      <c r="AKU115" s="96"/>
      <c r="AKV115" s="17"/>
      <c r="AKW115" s="20"/>
      <c r="AKX115" s="21"/>
      <c r="AKY115" s="23"/>
      <c r="AKZ115" s="23"/>
      <c r="ALA115" s="5"/>
      <c r="ALB115" s="96"/>
      <c r="ALC115" s="96"/>
      <c r="ALD115" s="17"/>
      <c r="ALE115" s="20"/>
      <c r="ALF115" s="21"/>
      <c r="ALG115" s="23"/>
      <c r="ALH115" s="23"/>
      <c r="ALI115" s="5"/>
      <c r="ALJ115" s="96"/>
      <c r="ALK115" s="96"/>
      <c r="ALL115" s="17"/>
      <c r="ALM115" s="20"/>
      <c r="ALN115" s="21"/>
      <c r="ALO115" s="23"/>
      <c r="ALP115" s="23"/>
      <c r="ALQ115" s="5"/>
      <c r="ALR115" s="96"/>
      <c r="ALS115" s="96"/>
      <c r="ALT115" s="17"/>
      <c r="ALU115" s="20"/>
      <c r="ALV115" s="21"/>
      <c r="ALW115" s="23"/>
      <c r="ALX115" s="23"/>
      <c r="ALY115" s="5"/>
      <c r="ALZ115" s="96"/>
      <c r="AMA115" s="96"/>
      <c r="AMB115" s="17"/>
      <c r="AMC115" s="20"/>
      <c r="AMD115" s="21"/>
      <c r="AME115" s="23"/>
      <c r="AMF115" s="23"/>
      <c r="AMG115" s="5"/>
      <c r="AMH115" s="96"/>
      <c r="AMI115" s="96"/>
      <c r="AMJ115" s="17"/>
      <c r="AMK115" s="20"/>
      <c r="AML115" s="21"/>
      <c r="AMM115" s="23"/>
      <c r="AMN115" s="23"/>
      <c r="AMO115" s="5"/>
      <c r="AMP115" s="96"/>
      <c r="AMQ115" s="96"/>
      <c r="AMR115" s="17"/>
      <c r="AMS115" s="20"/>
      <c r="AMT115" s="21"/>
      <c r="AMU115" s="23"/>
      <c r="AMV115" s="23"/>
      <c r="AMW115" s="5"/>
      <c r="AMX115" s="96"/>
      <c r="AMY115" s="96"/>
      <c r="AMZ115" s="17"/>
      <c r="ANA115" s="20"/>
      <c r="ANB115" s="21"/>
      <c r="ANC115" s="23"/>
      <c r="AND115" s="23"/>
      <c r="ANE115" s="5"/>
      <c r="ANF115" s="96"/>
      <c r="ANG115" s="96"/>
      <c r="ANH115" s="17"/>
      <c r="ANI115" s="20"/>
      <c r="ANJ115" s="21"/>
      <c r="ANK115" s="23"/>
      <c r="ANL115" s="23"/>
      <c r="ANM115" s="5"/>
      <c r="ANN115" s="96"/>
      <c r="ANO115" s="96"/>
      <c r="ANP115" s="17"/>
      <c r="ANQ115" s="20"/>
      <c r="ANR115" s="21"/>
      <c r="ANS115" s="23"/>
      <c r="ANT115" s="23"/>
      <c r="ANU115" s="5"/>
      <c r="ANV115" s="96"/>
      <c r="ANW115" s="96"/>
      <c r="ANX115" s="17"/>
      <c r="ANY115" s="20"/>
      <c r="ANZ115" s="21"/>
      <c r="AOA115" s="23"/>
      <c r="AOB115" s="23"/>
      <c r="AOC115" s="5"/>
      <c r="AOD115" s="96"/>
      <c r="AOE115" s="96"/>
      <c r="AOF115" s="17"/>
      <c r="AOG115" s="20"/>
      <c r="AOH115" s="21"/>
      <c r="AOI115" s="23"/>
      <c r="AOJ115" s="23"/>
      <c r="AOK115" s="5"/>
      <c r="AOL115" s="96"/>
      <c r="AOM115" s="96"/>
      <c r="AON115" s="17"/>
      <c r="AOO115" s="20"/>
      <c r="AOP115" s="21"/>
      <c r="AOQ115" s="23"/>
      <c r="AOR115" s="23"/>
      <c r="AOS115" s="5"/>
      <c r="AOT115" s="96"/>
      <c r="AOU115" s="96"/>
      <c r="AOV115" s="17"/>
      <c r="AOW115" s="20"/>
      <c r="AOX115" s="21"/>
      <c r="AOY115" s="23"/>
      <c r="AOZ115" s="23"/>
      <c r="APA115" s="5"/>
      <c r="APB115" s="96"/>
      <c r="APC115" s="96"/>
      <c r="APD115" s="17"/>
      <c r="APE115" s="20"/>
      <c r="APF115" s="21"/>
      <c r="APG115" s="23"/>
      <c r="APH115" s="23"/>
      <c r="API115" s="5"/>
      <c r="APJ115" s="96"/>
      <c r="APK115" s="96"/>
      <c r="APL115" s="17"/>
      <c r="APM115" s="20"/>
      <c r="APN115" s="21"/>
      <c r="APO115" s="23"/>
      <c r="APP115" s="23"/>
      <c r="APQ115" s="5"/>
      <c r="APR115" s="96"/>
      <c r="APS115" s="96"/>
      <c r="APT115" s="17"/>
      <c r="APU115" s="20"/>
      <c r="APV115" s="21"/>
      <c r="APW115" s="23"/>
      <c r="APX115" s="23"/>
      <c r="APY115" s="5"/>
      <c r="APZ115" s="96"/>
      <c r="AQA115" s="96"/>
      <c r="AQB115" s="17"/>
      <c r="AQC115" s="20"/>
      <c r="AQD115" s="21"/>
      <c r="AQE115" s="23"/>
      <c r="AQF115" s="23"/>
      <c r="AQG115" s="5"/>
      <c r="AQH115" s="96"/>
      <c r="AQI115" s="96"/>
      <c r="AQJ115" s="17"/>
      <c r="AQK115" s="20"/>
      <c r="AQL115" s="21"/>
      <c r="AQM115" s="23"/>
      <c r="AQN115" s="23"/>
      <c r="AQO115" s="5"/>
      <c r="AQP115" s="96"/>
      <c r="AQQ115" s="96"/>
      <c r="AQR115" s="17"/>
      <c r="AQS115" s="20"/>
      <c r="AQT115" s="21"/>
      <c r="AQU115" s="23"/>
      <c r="AQV115" s="23"/>
      <c r="AQW115" s="5"/>
      <c r="AQX115" s="96"/>
      <c r="AQY115" s="96"/>
      <c r="AQZ115" s="17"/>
      <c r="ARA115" s="20"/>
      <c r="ARB115" s="21"/>
      <c r="ARC115" s="23"/>
      <c r="ARD115" s="23"/>
      <c r="ARE115" s="5"/>
      <c r="ARF115" s="96"/>
      <c r="ARG115" s="96"/>
      <c r="ARH115" s="17"/>
      <c r="ARI115" s="20"/>
      <c r="ARJ115" s="21"/>
      <c r="ARK115" s="23"/>
      <c r="ARL115" s="23"/>
      <c r="ARM115" s="5"/>
      <c r="ARN115" s="96"/>
      <c r="ARO115" s="96"/>
      <c r="ARP115" s="17"/>
      <c r="ARQ115" s="20"/>
      <c r="ARR115" s="21"/>
      <c r="ARS115" s="23"/>
      <c r="ART115" s="23"/>
      <c r="ARU115" s="5"/>
      <c r="ARV115" s="96"/>
      <c r="ARW115" s="96"/>
      <c r="ARX115" s="17"/>
      <c r="ARY115" s="20"/>
      <c r="ARZ115" s="21"/>
      <c r="ASA115" s="23"/>
      <c r="ASB115" s="23"/>
      <c r="ASC115" s="5"/>
      <c r="ASD115" s="96"/>
      <c r="ASE115" s="96"/>
      <c r="ASF115" s="17"/>
      <c r="ASG115" s="20"/>
      <c r="ASH115" s="21"/>
      <c r="ASI115" s="23"/>
      <c r="ASJ115" s="23"/>
      <c r="ASK115" s="5"/>
      <c r="ASL115" s="96"/>
      <c r="ASM115" s="96"/>
      <c r="ASN115" s="17"/>
      <c r="ASO115" s="20"/>
      <c r="ASP115" s="21"/>
      <c r="ASQ115" s="23"/>
      <c r="ASR115" s="23"/>
      <c r="ASS115" s="5"/>
      <c r="AST115" s="96"/>
      <c r="ASU115" s="96"/>
      <c r="ASV115" s="17"/>
      <c r="ASW115" s="20"/>
      <c r="ASX115" s="21"/>
      <c r="ASY115" s="23"/>
      <c r="ASZ115" s="23"/>
      <c r="ATA115" s="5"/>
      <c r="ATB115" s="96"/>
      <c r="ATC115" s="96"/>
      <c r="ATD115" s="17"/>
      <c r="ATE115" s="20"/>
      <c r="ATF115" s="21"/>
      <c r="ATG115" s="23"/>
      <c r="ATH115" s="23"/>
      <c r="ATI115" s="5"/>
      <c r="ATJ115" s="96"/>
      <c r="ATK115" s="96"/>
      <c r="ATL115" s="17"/>
      <c r="ATM115" s="20"/>
      <c r="ATN115" s="21"/>
      <c r="ATO115" s="23"/>
      <c r="ATP115" s="23"/>
      <c r="ATQ115" s="5"/>
      <c r="ATR115" s="96"/>
      <c r="ATS115" s="96"/>
      <c r="ATT115" s="17"/>
      <c r="ATU115" s="20"/>
      <c r="ATV115" s="21"/>
      <c r="ATW115" s="23"/>
      <c r="ATX115" s="23"/>
      <c r="ATY115" s="5"/>
      <c r="ATZ115" s="96"/>
      <c r="AUA115" s="96"/>
      <c r="AUB115" s="17"/>
      <c r="AUC115" s="20"/>
      <c r="AUD115" s="21"/>
      <c r="AUE115" s="23"/>
      <c r="AUF115" s="23"/>
      <c r="AUG115" s="5"/>
      <c r="AUH115" s="96"/>
      <c r="AUI115" s="96"/>
      <c r="AUJ115" s="17"/>
      <c r="AUK115" s="20"/>
      <c r="AUL115" s="21"/>
      <c r="AUM115" s="23"/>
      <c r="AUN115" s="23"/>
      <c r="AUO115" s="5"/>
      <c r="AUP115" s="96"/>
      <c r="AUQ115" s="96"/>
      <c r="AUR115" s="17"/>
      <c r="AUS115" s="20"/>
      <c r="AUT115" s="21"/>
      <c r="AUU115" s="23"/>
      <c r="AUV115" s="23"/>
      <c r="AUW115" s="5"/>
      <c r="AUX115" s="96"/>
      <c r="AUY115" s="96"/>
      <c r="AUZ115" s="17"/>
      <c r="AVA115" s="20"/>
      <c r="AVB115" s="21"/>
      <c r="AVC115" s="23"/>
      <c r="AVD115" s="23"/>
      <c r="AVE115" s="5"/>
      <c r="AVF115" s="96"/>
      <c r="AVG115" s="96"/>
      <c r="AVH115" s="17"/>
      <c r="AVI115" s="20"/>
      <c r="AVJ115" s="21"/>
      <c r="AVK115" s="23"/>
      <c r="AVL115" s="23"/>
      <c r="AVM115" s="5"/>
      <c r="AVN115" s="96"/>
      <c r="AVO115" s="96"/>
      <c r="AVP115" s="17"/>
      <c r="AVQ115" s="20"/>
      <c r="AVR115" s="21"/>
      <c r="AVS115" s="23"/>
      <c r="AVT115" s="23"/>
      <c r="AVU115" s="5"/>
      <c r="AVV115" s="96"/>
      <c r="AVW115" s="96"/>
      <c r="AVX115" s="17"/>
      <c r="AVY115" s="20"/>
      <c r="AVZ115" s="21"/>
      <c r="AWA115" s="23"/>
      <c r="AWB115" s="23"/>
      <c r="AWC115" s="5"/>
      <c r="AWD115" s="96"/>
      <c r="AWE115" s="96"/>
      <c r="AWF115" s="17"/>
      <c r="AWG115" s="20"/>
      <c r="AWH115" s="21"/>
      <c r="AWI115" s="23"/>
      <c r="AWJ115" s="23"/>
      <c r="AWK115" s="5"/>
      <c r="AWL115" s="96"/>
      <c r="AWM115" s="96"/>
      <c r="AWN115" s="17"/>
      <c r="AWO115" s="20"/>
      <c r="AWP115" s="21"/>
      <c r="AWQ115" s="23"/>
      <c r="AWR115" s="23"/>
      <c r="AWS115" s="5"/>
      <c r="AWT115" s="96"/>
      <c r="AWU115" s="96"/>
      <c r="AWV115" s="17"/>
      <c r="AWW115" s="20"/>
      <c r="AWX115" s="21"/>
      <c r="AWY115" s="23"/>
      <c r="AWZ115" s="23"/>
      <c r="AXA115" s="5"/>
      <c r="AXB115" s="96"/>
      <c r="AXC115" s="96"/>
      <c r="AXD115" s="17"/>
      <c r="AXE115" s="20"/>
      <c r="AXF115" s="21"/>
      <c r="AXG115" s="23"/>
      <c r="AXH115" s="23"/>
      <c r="AXI115" s="5"/>
      <c r="AXJ115" s="96"/>
      <c r="AXK115" s="96"/>
      <c r="AXL115" s="17"/>
      <c r="AXM115" s="20"/>
      <c r="AXN115" s="21"/>
      <c r="AXO115" s="23"/>
      <c r="AXP115" s="23"/>
      <c r="AXQ115" s="5"/>
      <c r="AXR115" s="96"/>
      <c r="AXS115" s="96"/>
      <c r="AXT115" s="17"/>
      <c r="AXU115" s="20"/>
      <c r="AXV115" s="21"/>
      <c r="AXW115" s="23"/>
      <c r="AXX115" s="23"/>
      <c r="AXY115" s="5"/>
      <c r="AXZ115" s="96"/>
      <c r="AYA115" s="96"/>
      <c r="AYB115" s="17"/>
      <c r="AYC115" s="20"/>
      <c r="AYD115" s="21"/>
      <c r="AYE115" s="23"/>
      <c r="AYF115" s="23"/>
      <c r="AYG115" s="5"/>
      <c r="AYH115" s="96"/>
      <c r="AYI115" s="96"/>
      <c r="AYJ115" s="17"/>
      <c r="AYK115" s="20"/>
      <c r="AYL115" s="21"/>
      <c r="AYM115" s="23"/>
      <c r="AYN115" s="23"/>
      <c r="AYO115" s="5"/>
      <c r="AYP115" s="96"/>
      <c r="AYQ115" s="96"/>
      <c r="AYR115" s="17"/>
      <c r="AYS115" s="20"/>
      <c r="AYT115" s="21"/>
      <c r="AYU115" s="23"/>
      <c r="AYV115" s="23"/>
      <c r="AYW115" s="5"/>
      <c r="AYX115" s="96"/>
      <c r="AYY115" s="96"/>
      <c r="AYZ115" s="17"/>
      <c r="AZA115" s="20"/>
      <c r="AZB115" s="21"/>
      <c r="AZC115" s="23"/>
      <c r="AZD115" s="23"/>
      <c r="AZE115" s="5"/>
      <c r="AZF115" s="96"/>
      <c r="AZG115" s="96"/>
      <c r="AZH115" s="17"/>
      <c r="AZI115" s="20"/>
      <c r="AZJ115" s="21"/>
      <c r="AZK115" s="23"/>
      <c r="AZL115" s="23"/>
      <c r="AZM115" s="5"/>
      <c r="AZN115" s="96"/>
      <c r="AZO115" s="96"/>
      <c r="AZP115" s="17"/>
      <c r="AZQ115" s="20"/>
      <c r="AZR115" s="21"/>
      <c r="AZS115" s="23"/>
      <c r="AZT115" s="23"/>
      <c r="AZU115" s="5"/>
      <c r="AZV115" s="96"/>
      <c r="AZW115" s="96"/>
      <c r="AZX115" s="17"/>
      <c r="AZY115" s="20"/>
      <c r="AZZ115" s="21"/>
      <c r="BAA115" s="23"/>
      <c r="BAB115" s="23"/>
      <c r="BAC115" s="5"/>
      <c r="BAD115" s="96"/>
      <c r="BAE115" s="96"/>
      <c r="BAF115" s="17"/>
      <c r="BAG115" s="20"/>
      <c r="BAH115" s="21"/>
      <c r="BAI115" s="23"/>
      <c r="BAJ115" s="23"/>
      <c r="BAK115" s="5"/>
      <c r="BAL115" s="96"/>
      <c r="BAM115" s="96"/>
      <c r="BAN115" s="17"/>
      <c r="BAO115" s="20"/>
      <c r="BAP115" s="21"/>
      <c r="BAQ115" s="23"/>
      <c r="BAR115" s="23"/>
      <c r="BAS115" s="5"/>
      <c r="BAT115" s="96"/>
      <c r="BAU115" s="96"/>
      <c r="BAV115" s="17"/>
      <c r="BAW115" s="20"/>
      <c r="BAX115" s="21"/>
      <c r="BAY115" s="23"/>
      <c r="BAZ115" s="23"/>
      <c r="BBA115" s="5"/>
      <c r="BBB115" s="96"/>
      <c r="BBC115" s="96"/>
      <c r="BBD115" s="17"/>
      <c r="BBE115" s="20"/>
      <c r="BBF115" s="21"/>
      <c r="BBG115" s="23"/>
      <c r="BBH115" s="23"/>
      <c r="BBI115" s="5"/>
      <c r="BBJ115" s="96"/>
      <c r="BBK115" s="96"/>
      <c r="BBL115" s="17"/>
      <c r="BBM115" s="20"/>
      <c r="BBN115" s="21"/>
      <c r="BBO115" s="23"/>
      <c r="BBP115" s="23"/>
      <c r="BBQ115" s="5"/>
      <c r="BBR115" s="96"/>
      <c r="BBS115" s="96"/>
      <c r="BBT115" s="17"/>
      <c r="BBU115" s="20"/>
      <c r="BBV115" s="21"/>
      <c r="BBW115" s="23"/>
      <c r="BBX115" s="23"/>
      <c r="BBY115" s="5"/>
      <c r="BBZ115" s="96"/>
      <c r="BCA115" s="96"/>
      <c r="BCB115" s="17"/>
      <c r="BCC115" s="20"/>
      <c r="BCD115" s="21"/>
      <c r="BCE115" s="23"/>
      <c r="BCF115" s="23"/>
      <c r="BCG115" s="5"/>
      <c r="BCH115" s="96"/>
      <c r="BCI115" s="96"/>
      <c r="BCJ115" s="17"/>
      <c r="BCK115" s="20"/>
      <c r="BCL115" s="21"/>
      <c r="BCM115" s="23"/>
      <c r="BCN115" s="23"/>
      <c r="BCO115" s="5"/>
      <c r="BCP115" s="96"/>
      <c r="BCQ115" s="96"/>
      <c r="BCR115" s="17"/>
      <c r="BCS115" s="20"/>
      <c r="BCT115" s="21"/>
      <c r="BCU115" s="23"/>
      <c r="BCV115" s="23"/>
      <c r="BCW115" s="5"/>
      <c r="BCX115" s="96"/>
      <c r="BCY115" s="96"/>
      <c r="BCZ115" s="17"/>
      <c r="BDA115" s="20"/>
      <c r="BDB115" s="21"/>
      <c r="BDC115" s="23"/>
      <c r="BDD115" s="23"/>
      <c r="BDE115" s="5"/>
      <c r="BDF115" s="96"/>
      <c r="BDG115" s="96"/>
      <c r="BDH115" s="17"/>
      <c r="BDI115" s="20"/>
      <c r="BDJ115" s="21"/>
      <c r="BDK115" s="23"/>
      <c r="BDL115" s="23"/>
      <c r="BDM115" s="5"/>
      <c r="BDN115" s="96"/>
      <c r="BDO115" s="96"/>
      <c r="BDP115" s="17"/>
      <c r="BDQ115" s="20"/>
      <c r="BDR115" s="21"/>
      <c r="BDS115" s="23"/>
      <c r="BDT115" s="23"/>
      <c r="BDU115" s="5"/>
      <c r="BDV115" s="96"/>
      <c r="BDW115" s="96"/>
      <c r="BDX115" s="17"/>
      <c r="BDY115" s="20"/>
      <c r="BDZ115" s="21"/>
      <c r="BEA115" s="23"/>
      <c r="BEB115" s="23"/>
      <c r="BEC115" s="5"/>
      <c r="BED115" s="96"/>
      <c r="BEE115" s="96"/>
      <c r="BEF115" s="17"/>
      <c r="BEG115" s="20"/>
      <c r="BEH115" s="21"/>
      <c r="BEI115" s="23"/>
      <c r="BEJ115" s="23"/>
      <c r="BEK115" s="5"/>
      <c r="BEL115" s="96"/>
      <c r="BEM115" s="96"/>
      <c r="BEN115" s="17"/>
      <c r="BEO115" s="20"/>
      <c r="BEP115" s="21"/>
      <c r="BEQ115" s="23"/>
      <c r="BER115" s="23"/>
      <c r="BES115" s="5"/>
      <c r="BET115" s="96"/>
      <c r="BEU115" s="96"/>
      <c r="BEV115" s="17"/>
      <c r="BEW115" s="20"/>
      <c r="BEX115" s="21"/>
      <c r="BEY115" s="23"/>
      <c r="BEZ115" s="23"/>
      <c r="BFA115" s="5"/>
      <c r="BFB115" s="96"/>
      <c r="BFC115" s="96"/>
      <c r="BFD115" s="17"/>
      <c r="BFE115" s="20"/>
      <c r="BFF115" s="21"/>
      <c r="BFG115" s="23"/>
      <c r="BFH115" s="23"/>
      <c r="BFI115" s="5"/>
      <c r="BFJ115" s="96"/>
      <c r="BFK115" s="96"/>
      <c r="BFL115" s="17"/>
      <c r="BFM115" s="20"/>
      <c r="BFN115" s="21"/>
      <c r="BFO115" s="23"/>
      <c r="BFP115" s="23"/>
      <c r="BFQ115" s="5"/>
      <c r="BFR115" s="96"/>
      <c r="BFS115" s="96"/>
      <c r="BFT115" s="17"/>
      <c r="BFU115" s="20"/>
      <c r="BFV115" s="21"/>
      <c r="BFW115" s="23"/>
      <c r="BFX115" s="23"/>
      <c r="BFY115" s="5"/>
      <c r="BFZ115" s="96"/>
      <c r="BGA115" s="96"/>
      <c r="BGB115" s="17"/>
      <c r="BGC115" s="20"/>
      <c r="BGD115" s="21"/>
      <c r="BGE115" s="23"/>
      <c r="BGF115" s="23"/>
      <c r="BGG115" s="5"/>
      <c r="BGH115" s="96"/>
      <c r="BGI115" s="96"/>
      <c r="BGJ115" s="17"/>
      <c r="BGK115" s="20"/>
      <c r="BGL115" s="21"/>
      <c r="BGM115" s="23"/>
      <c r="BGN115" s="23"/>
      <c r="BGO115" s="5"/>
      <c r="BGP115" s="96"/>
      <c r="BGQ115" s="96"/>
      <c r="BGR115" s="17"/>
      <c r="BGS115" s="20"/>
      <c r="BGT115" s="21"/>
      <c r="BGU115" s="23"/>
      <c r="BGV115" s="23"/>
      <c r="BGW115" s="5"/>
      <c r="BGX115" s="96"/>
      <c r="BGY115" s="96"/>
      <c r="BGZ115" s="17"/>
      <c r="BHA115" s="20"/>
      <c r="BHB115" s="21"/>
      <c r="BHC115" s="23"/>
      <c r="BHD115" s="23"/>
      <c r="BHE115" s="5"/>
      <c r="BHF115" s="96"/>
      <c r="BHG115" s="96"/>
      <c r="BHH115" s="17"/>
      <c r="BHI115" s="20"/>
      <c r="BHJ115" s="21"/>
      <c r="BHK115" s="23"/>
      <c r="BHL115" s="23"/>
      <c r="BHM115" s="5"/>
      <c r="BHN115" s="96"/>
      <c r="BHO115" s="96"/>
      <c r="BHP115" s="17"/>
      <c r="BHQ115" s="20"/>
      <c r="BHR115" s="21"/>
      <c r="BHS115" s="23"/>
      <c r="BHT115" s="23"/>
      <c r="BHU115" s="5"/>
      <c r="BHV115" s="96"/>
      <c r="BHW115" s="96"/>
      <c r="BHX115" s="17"/>
      <c r="BHY115" s="20"/>
      <c r="BHZ115" s="21"/>
      <c r="BIA115" s="23"/>
      <c r="BIB115" s="23"/>
      <c r="BIC115" s="5"/>
      <c r="BID115" s="96"/>
      <c r="BIE115" s="96"/>
      <c r="BIF115" s="17"/>
      <c r="BIG115" s="20"/>
      <c r="BIH115" s="21"/>
      <c r="BII115" s="23"/>
      <c r="BIJ115" s="23"/>
      <c r="BIK115" s="5"/>
      <c r="BIL115" s="96"/>
      <c r="BIM115" s="96"/>
      <c r="BIN115" s="17"/>
      <c r="BIO115" s="20"/>
      <c r="BIP115" s="21"/>
      <c r="BIQ115" s="23"/>
      <c r="BIR115" s="23"/>
      <c r="BIS115" s="5"/>
      <c r="BIT115" s="96"/>
      <c r="BIU115" s="96"/>
      <c r="BIV115" s="17"/>
      <c r="BIW115" s="20"/>
      <c r="BIX115" s="21"/>
      <c r="BIY115" s="23"/>
      <c r="BIZ115" s="23"/>
      <c r="BJA115" s="5"/>
      <c r="BJB115" s="96"/>
      <c r="BJC115" s="96"/>
      <c r="BJD115" s="17"/>
      <c r="BJE115" s="20"/>
      <c r="BJF115" s="21"/>
      <c r="BJG115" s="23"/>
      <c r="BJH115" s="23"/>
      <c r="BJI115" s="5"/>
      <c r="BJJ115" s="96"/>
      <c r="BJK115" s="96"/>
      <c r="BJL115" s="17"/>
      <c r="BJM115" s="20"/>
      <c r="BJN115" s="21"/>
      <c r="BJO115" s="23"/>
      <c r="BJP115" s="23"/>
      <c r="BJQ115" s="5"/>
      <c r="BJR115" s="96"/>
      <c r="BJS115" s="96"/>
      <c r="BJT115" s="17"/>
      <c r="BJU115" s="20"/>
      <c r="BJV115" s="21"/>
      <c r="BJW115" s="23"/>
      <c r="BJX115" s="23"/>
      <c r="BJY115" s="5"/>
      <c r="BJZ115" s="96"/>
      <c r="BKA115" s="96"/>
      <c r="BKB115" s="17"/>
      <c r="BKC115" s="20"/>
      <c r="BKD115" s="21"/>
      <c r="BKE115" s="23"/>
      <c r="BKF115" s="23"/>
      <c r="BKG115" s="5"/>
      <c r="BKH115" s="96"/>
      <c r="BKI115" s="96"/>
      <c r="BKJ115" s="17"/>
      <c r="BKK115" s="20"/>
      <c r="BKL115" s="21"/>
      <c r="BKM115" s="23"/>
      <c r="BKN115" s="23"/>
      <c r="BKO115" s="5"/>
      <c r="BKP115" s="96"/>
      <c r="BKQ115" s="96"/>
      <c r="BKR115" s="17"/>
      <c r="BKS115" s="20"/>
      <c r="BKT115" s="21"/>
      <c r="BKU115" s="23"/>
      <c r="BKV115" s="23"/>
      <c r="BKW115" s="5"/>
      <c r="BKX115" s="96"/>
      <c r="BKY115" s="96"/>
      <c r="BKZ115" s="17"/>
      <c r="BLA115" s="20"/>
      <c r="BLB115" s="21"/>
      <c r="BLC115" s="23"/>
      <c r="BLD115" s="23"/>
      <c r="BLE115" s="5"/>
      <c r="BLF115" s="96"/>
      <c r="BLG115" s="96"/>
      <c r="BLH115" s="17"/>
      <c r="BLI115" s="20"/>
      <c r="BLJ115" s="21"/>
      <c r="BLK115" s="23"/>
      <c r="BLL115" s="23"/>
      <c r="BLM115" s="5"/>
      <c r="BLN115" s="96"/>
      <c r="BLO115" s="96"/>
      <c r="BLP115" s="17"/>
      <c r="BLQ115" s="20"/>
      <c r="BLR115" s="21"/>
      <c r="BLS115" s="23"/>
      <c r="BLT115" s="23"/>
      <c r="BLU115" s="5"/>
      <c r="BLV115" s="96"/>
      <c r="BLW115" s="96"/>
      <c r="BLX115" s="17"/>
      <c r="BLY115" s="20"/>
      <c r="BLZ115" s="21"/>
      <c r="BMA115" s="23"/>
      <c r="BMB115" s="23"/>
      <c r="BMC115" s="5"/>
      <c r="BMD115" s="96"/>
      <c r="BME115" s="96"/>
      <c r="BMF115" s="17"/>
      <c r="BMG115" s="20"/>
      <c r="BMH115" s="21"/>
      <c r="BMI115" s="23"/>
      <c r="BMJ115" s="23"/>
      <c r="BMK115" s="5"/>
      <c r="BML115" s="96"/>
      <c r="BMM115" s="96"/>
      <c r="BMN115" s="17"/>
      <c r="BMO115" s="20"/>
      <c r="BMP115" s="21"/>
      <c r="BMQ115" s="23"/>
      <c r="BMR115" s="23"/>
      <c r="BMS115" s="5"/>
      <c r="BMT115" s="96"/>
      <c r="BMU115" s="96"/>
      <c r="BMV115" s="17"/>
      <c r="BMW115" s="20"/>
      <c r="BMX115" s="21"/>
      <c r="BMY115" s="23"/>
      <c r="BMZ115" s="23"/>
      <c r="BNA115" s="5"/>
      <c r="BNB115" s="96"/>
      <c r="BNC115" s="96"/>
      <c r="BND115" s="17"/>
      <c r="BNE115" s="20"/>
      <c r="BNF115" s="21"/>
      <c r="BNG115" s="23"/>
      <c r="BNH115" s="23"/>
      <c r="BNI115" s="5"/>
      <c r="BNJ115" s="96"/>
      <c r="BNK115" s="96"/>
      <c r="BNL115" s="17"/>
      <c r="BNM115" s="20"/>
      <c r="BNN115" s="21"/>
      <c r="BNO115" s="23"/>
      <c r="BNP115" s="23"/>
      <c r="BNQ115" s="5"/>
      <c r="BNR115" s="96"/>
      <c r="BNS115" s="96"/>
      <c r="BNT115" s="17"/>
      <c r="BNU115" s="20"/>
      <c r="BNV115" s="21"/>
      <c r="BNW115" s="23"/>
      <c r="BNX115" s="23"/>
      <c r="BNY115" s="5"/>
      <c r="BNZ115" s="96"/>
      <c r="BOA115" s="96"/>
      <c r="BOB115" s="17"/>
      <c r="BOC115" s="20"/>
      <c r="BOD115" s="21"/>
      <c r="BOE115" s="23"/>
      <c r="BOF115" s="23"/>
      <c r="BOG115" s="5"/>
      <c r="BOH115" s="96"/>
      <c r="BOI115" s="96"/>
      <c r="BOJ115" s="17"/>
      <c r="BOK115" s="20"/>
      <c r="BOL115" s="21"/>
      <c r="BOM115" s="23"/>
      <c r="BON115" s="23"/>
      <c r="BOO115" s="5"/>
      <c r="BOP115" s="96"/>
      <c r="BOQ115" s="96"/>
      <c r="BOR115" s="17"/>
      <c r="BOS115" s="20"/>
      <c r="BOT115" s="21"/>
      <c r="BOU115" s="23"/>
      <c r="BOV115" s="23"/>
      <c r="BOW115" s="5"/>
      <c r="BOX115" s="96"/>
      <c r="BOY115" s="96"/>
      <c r="BOZ115" s="17"/>
      <c r="BPA115" s="20"/>
      <c r="BPB115" s="21"/>
      <c r="BPC115" s="23"/>
      <c r="BPD115" s="23"/>
      <c r="BPE115" s="5"/>
      <c r="BPF115" s="96"/>
      <c r="BPG115" s="96"/>
      <c r="BPH115" s="17"/>
      <c r="BPI115" s="20"/>
      <c r="BPJ115" s="21"/>
      <c r="BPK115" s="23"/>
      <c r="BPL115" s="23"/>
      <c r="BPM115" s="5"/>
      <c r="BPN115" s="96"/>
      <c r="BPO115" s="96"/>
      <c r="BPP115" s="17"/>
      <c r="BPQ115" s="20"/>
      <c r="BPR115" s="21"/>
      <c r="BPS115" s="23"/>
      <c r="BPT115" s="23"/>
      <c r="BPU115" s="5"/>
      <c r="BPV115" s="96"/>
      <c r="BPW115" s="96"/>
      <c r="BPX115" s="17"/>
      <c r="BPY115" s="20"/>
      <c r="BPZ115" s="21"/>
      <c r="BQA115" s="23"/>
      <c r="BQB115" s="23"/>
      <c r="BQC115" s="5"/>
      <c r="BQD115" s="96"/>
      <c r="BQE115" s="96"/>
      <c r="BQF115" s="17"/>
      <c r="BQG115" s="20"/>
      <c r="BQH115" s="21"/>
      <c r="BQI115" s="23"/>
      <c r="BQJ115" s="23"/>
      <c r="BQK115" s="5"/>
      <c r="BQL115" s="96"/>
      <c r="BQM115" s="96"/>
      <c r="BQN115" s="17"/>
      <c r="BQO115" s="20"/>
      <c r="BQP115" s="21"/>
      <c r="BQQ115" s="23"/>
      <c r="BQR115" s="23"/>
      <c r="BQS115" s="5"/>
      <c r="BQT115" s="96"/>
      <c r="BQU115" s="96"/>
      <c r="BQV115" s="17"/>
      <c r="BQW115" s="20"/>
      <c r="BQX115" s="21"/>
      <c r="BQY115" s="23"/>
      <c r="BQZ115" s="23"/>
      <c r="BRA115" s="5"/>
      <c r="BRB115" s="96"/>
      <c r="BRC115" s="96"/>
      <c r="BRD115" s="17"/>
      <c r="BRE115" s="20"/>
      <c r="BRF115" s="21"/>
      <c r="BRG115" s="23"/>
      <c r="BRH115" s="23"/>
      <c r="BRI115" s="5"/>
      <c r="BRJ115" s="96"/>
      <c r="BRK115" s="96"/>
      <c r="BRL115" s="17"/>
      <c r="BRM115" s="20"/>
      <c r="BRN115" s="21"/>
      <c r="BRO115" s="23"/>
      <c r="BRP115" s="23"/>
      <c r="BRQ115" s="5"/>
      <c r="BRR115" s="96"/>
      <c r="BRS115" s="96"/>
      <c r="BRT115" s="17"/>
      <c r="BRU115" s="20"/>
      <c r="BRV115" s="21"/>
      <c r="BRW115" s="23"/>
      <c r="BRX115" s="23"/>
      <c r="BRY115" s="5"/>
      <c r="BRZ115" s="96"/>
      <c r="BSA115" s="96"/>
      <c r="BSB115" s="17"/>
      <c r="BSC115" s="20"/>
      <c r="BSD115" s="21"/>
      <c r="BSE115" s="23"/>
      <c r="BSF115" s="23"/>
      <c r="BSG115" s="5"/>
      <c r="BSH115" s="96"/>
      <c r="BSI115" s="96"/>
      <c r="BSJ115" s="17"/>
      <c r="BSK115" s="20"/>
      <c r="BSL115" s="21"/>
      <c r="BSM115" s="23"/>
      <c r="BSN115" s="23"/>
      <c r="BSO115" s="5"/>
      <c r="BSP115" s="96"/>
      <c r="BSQ115" s="96"/>
      <c r="BSR115" s="17"/>
      <c r="BSS115" s="20"/>
      <c r="BST115" s="21"/>
      <c r="BSU115" s="23"/>
      <c r="BSV115" s="23"/>
      <c r="BSW115" s="5"/>
      <c r="BSX115" s="96"/>
      <c r="BSY115" s="96"/>
      <c r="BSZ115" s="17"/>
      <c r="BTA115" s="20"/>
      <c r="BTB115" s="21"/>
      <c r="BTC115" s="23"/>
      <c r="BTD115" s="23"/>
      <c r="BTE115" s="5"/>
      <c r="BTF115" s="96"/>
      <c r="BTG115" s="96"/>
      <c r="BTH115" s="17"/>
      <c r="BTI115" s="20"/>
      <c r="BTJ115" s="21"/>
      <c r="BTK115" s="23"/>
      <c r="BTL115" s="23"/>
      <c r="BTM115" s="5"/>
      <c r="BTN115" s="96"/>
      <c r="BTO115" s="96"/>
      <c r="BTP115" s="17"/>
      <c r="BTQ115" s="20"/>
      <c r="BTR115" s="21"/>
      <c r="BTS115" s="23"/>
      <c r="BTT115" s="23"/>
      <c r="BTU115" s="5"/>
      <c r="BTV115" s="96"/>
      <c r="BTW115" s="96"/>
      <c r="BTX115" s="17"/>
      <c r="BTY115" s="20"/>
      <c r="BTZ115" s="21"/>
      <c r="BUA115" s="23"/>
      <c r="BUB115" s="23"/>
      <c r="BUC115" s="5"/>
      <c r="BUD115" s="96"/>
      <c r="BUE115" s="96"/>
      <c r="BUF115" s="17"/>
      <c r="BUG115" s="20"/>
      <c r="BUH115" s="21"/>
      <c r="BUI115" s="23"/>
      <c r="BUJ115" s="23"/>
      <c r="BUK115" s="5"/>
      <c r="BUL115" s="96"/>
      <c r="BUM115" s="96"/>
      <c r="BUN115" s="17"/>
      <c r="BUO115" s="20"/>
      <c r="BUP115" s="21"/>
      <c r="BUQ115" s="23"/>
      <c r="BUR115" s="23"/>
      <c r="BUS115" s="5"/>
      <c r="BUT115" s="96"/>
      <c r="BUU115" s="96"/>
      <c r="BUV115" s="17"/>
      <c r="BUW115" s="20"/>
      <c r="BUX115" s="21"/>
      <c r="BUY115" s="23"/>
      <c r="BUZ115" s="23"/>
      <c r="BVA115" s="5"/>
      <c r="BVB115" s="96"/>
      <c r="BVC115" s="96"/>
      <c r="BVD115" s="17"/>
      <c r="BVE115" s="20"/>
      <c r="BVF115" s="21"/>
      <c r="BVG115" s="23"/>
      <c r="BVH115" s="23"/>
      <c r="BVI115" s="5"/>
      <c r="BVJ115" s="96"/>
      <c r="BVK115" s="96"/>
      <c r="BVL115" s="17"/>
      <c r="BVM115" s="20"/>
      <c r="BVN115" s="21"/>
      <c r="BVO115" s="23"/>
      <c r="BVP115" s="23"/>
      <c r="BVQ115" s="5"/>
      <c r="BVR115" s="96"/>
      <c r="BVS115" s="96"/>
      <c r="BVT115" s="17"/>
      <c r="BVU115" s="20"/>
      <c r="BVV115" s="21"/>
      <c r="BVW115" s="23"/>
      <c r="BVX115" s="23"/>
      <c r="BVY115" s="5"/>
      <c r="BVZ115" s="96"/>
      <c r="BWA115" s="96"/>
      <c r="BWB115" s="17"/>
      <c r="BWC115" s="20"/>
      <c r="BWD115" s="21"/>
      <c r="BWE115" s="23"/>
      <c r="BWF115" s="23"/>
      <c r="BWG115" s="5"/>
      <c r="BWH115" s="96"/>
      <c r="BWI115" s="96"/>
      <c r="BWJ115" s="17"/>
      <c r="BWK115" s="20"/>
      <c r="BWL115" s="21"/>
      <c r="BWM115" s="23"/>
      <c r="BWN115" s="23"/>
      <c r="BWO115" s="5"/>
      <c r="BWP115" s="96"/>
      <c r="BWQ115" s="96"/>
      <c r="BWR115" s="17"/>
      <c r="BWS115" s="20"/>
      <c r="BWT115" s="21"/>
      <c r="BWU115" s="23"/>
      <c r="BWV115" s="23"/>
      <c r="BWW115" s="5"/>
      <c r="BWX115" s="96"/>
      <c r="BWY115" s="96"/>
      <c r="BWZ115" s="17"/>
      <c r="BXA115" s="20"/>
      <c r="BXB115" s="21"/>
      <c r="BXC115" s="23"/>
      <c r="BXD115" s="23"/>
      <c r="BXE115" s="5"/>
      <c r="BXF115" s="96"/>
      <c r="BXG115" s="96"/>
      <c r="BXH115" s="17"/>
      <c r="BXI115" s="20"/>
      <c r="BXJ115" s="21"/>
      <c r="BXK115" s="23"/>
      <c r="BXL115" s="23"/>
      <c r="BXM115" s="5"/>
      <c r="BXN115" s="96"/>
      <c r="BXO115" s="96"/>
      <c r="BXP115" s="17"/>
      <c r="BXQ115" s="20"/>
      <c r="BXR115" s="21"/>
      <c r="BXS115" s="23"/>
      <c r="BXT115" s="23"/>
      <c r="BXU115" s="5"/>
      <c r="BXV115" s="96"/>
      <c r="BXW115" s="96"/>
      <c r="BXX115" s="17"/>
      <c r="BXY115" s="20"/>
      <c r="BXZ115" s="21"/>
      <c r="BYA115" s="23"/>
      <c r="BYB115" s="23"/>
      <c r="BYC115" s="5"/>
      <c r="BYD115" s="96"/>
      <c r="BYE115" s="96"/>
      <c r="BYF115" s="17"/>
      <c r="BYG115" s="20"/>
      <c r="BYH115" s="21"/>
      <c r="BYI115" s="23"/>
      <c r="BYJ115" s="23"/>
      <c r="BYK115" s="5"/>
      <c r="BYL115" s="96"/>
      <c r="BYM115" s="96"/>
      <c r="BYN115" s="17"/>
      <c r="BYO115" s="20"/>
      <c r="BYP115" s="21"/>
      <c r="BYQ115" s="23"/>
      <c r="BYR115" s="23"/>
      <c r="BYS115" s="5"/>
      <c r="BYT115" s="96"/>
      <c r="BYU115" s="96"/>
      <c r="BYV115" s="17"/>
      <c r="BYW115" s="20"/>
      <c r="BYX115" s="21"/>
      <c r="BYY115" s="23"/>
      <c r="BYZ115" s="23"/>
      <c r="BZA115" s="5"/>
      <c r="BZB115" s="96"/>
      <c r="BZC115" s="96"/>
      <c r="BZD115" s="17"/>
      <c r="BZE115" s="20"/>
      <c r="BZF115" s="21"/>
      <c r="BZG115" s="23"/>
      <c r="BZH115" s="23"/>
      <c r="BZI115" s="5"/>
      <c r="BZJ115" s="96"/>
      <c r="BZK115" s="96"/>
      <c r="BZL115" s="17"/>
      <c r="BZM115" s="20"/>
      <c r="BZN115" s="21"/>
      <c r="BZO115" s="23"/>
      <c r="BZP115" s="23"/>
      <c r="BZQ115" s="5"/>
      <c r="BZR115" s="96"/>
      <c r="BZS115" s="96"/>
      <c r="BZT115" s="17"/>
      <c r="BZU115" s="20"/>
      <c r="BZV115" s="21"/>
      <c r="BZW115" s="23"/>
      <c r="BZX115" s="23"/>
      <c r="BZY115" s="5"/>
      <c r="BZZ115" s="96"/>
      <c r="CAA115" s="96"/>
      <c r="CAB115" s="17"/>
      <c r="CAC115" s="20"/>
      <c r="CAD115" s="21"/>
      <c r="CAE115" s="23"/>
      <c r="CAF115" s="23"/>
      <c r="CAG115" s="5"/>
      <c r="CAH115" s="96"/>
      <c r="CAI115" s="96"/>
      <c r="CAJ115" s="17"/>
      <c r="CAK115" s="20"/>
      <c r="CAL115" s="21"/>
      <c r="CAM115" s="23"/>
      <c r="CAN115" s="23"/>
      <c r="CAO115" s="5"/>
      <c r="CAP115" s="96"/>
      <c r="CAQ115" s="96"/>
      <c r="CAR115" s="17"/>
      <c r="CAS115" s="20"/>
      <c r="CAT115" s="21"/>
      <c r="CAU115" s="23"/>
      <c r="CAV115" s="23"/>
      <c r="CAW115" s="5"/>
      <c r="CAX115" s="96"/>
      <c r="CAY115" s="96"/>
      <c r="CAZ115" s="17"/>
      <c r="CBA115" s="20"/>
      <c r="CBB115" s="21"/>
      <c r="CBC115" s="23"/>
      <c r="CBD115" s="23"/>
      <c r="CBE115" s="5"/>
      <c r="CBF115" s="96"/>
      <c r="CBG115" s="96"/>
      <c r="CBH115" s="17"/>
      <c r="CBI115" s="20"/>
      <c r="CBJ115" s="21"/>
      <c r="CBK115" s="23"/>
      <c r="CBL115" s="23"/>
      <c r="CBM115" s="5"/>
      <c r="CBN115" s="96"/>
      <c r="CBO115" s="96"/>
      <c r="CBP115" s="17"/>
      <c r="CBQ115" s="20"/>
      <c r="CBR115" s="21"/>
      <c r="CBS115" s="23"/>
      <c r="CBT115" s="23"/>
      <c r="CBU115" s="5"/>
      <c r="CBV115" s="96"/>
      <c r="CBW115" s="96"/>
      <c r="CBX115" s="17"/>
      <c r="CBY115" s="20"/>
      <c r="CBZ115" s="21"/>
      <c r="CCA115" s="23"/>
      <c r="CCB115" s="23"/>
      <c r="CCC115" s="5"/>
      <c r="CCD115" s="96"/>
      <c r="CCE115" s="96"/>
      <c r="CCF115" s="17"/>
      <c r="CCG115" s="20"/>
      <c r="CCH115" s="21"/>
      <c r="CCI115" s="23"/>
      <c r="CCJ115" s="23"/>
      <c r="CCK115" s="5"/>
      <c r="CCL115" s="96"/>
      <c r="CCM115" s="96"/>
      <c r="CCN115" s="17"/>
      <c r="CCO115" s="20"/>
      <c r="CCP115" s="21"/>
      <c r="CCQ115" s="23"/>
      <c r="CCR115" s="23"/>
      <c r="CCS115" s="5"/>
      <c r="CCT115" s="96"/>
      <c r="CCU115" s="96"/>
      <c r="CCV115" s="17"/>
      <c r="CCW115" s="20"/>
      <c r="CCX115" s="21"/>
      <c r="CCY115" s="23"/>
      <c r="CCZ115" s="23"/>
      <c r="CDA115" s="5"/>
      <c r="CDB115" s="96"/>
      <c r="CDC115" s="96"/>
      <c r="CDD115" s="17"/>
      <c r="CDE115" s="20"/>
      <c r="CDF115" s="21"/>
      <c r="CDG115" s="23"/>
      <c r="CDH115" s="23"/>
      <c r="CDI115" s="5"/>
      <c r="CDJ115" s="96"/>
      <c r="CDK115" s="96"/>
      <c r="CDL115" s="17"/>
      <c r="CDM115" s="20"/>
      <c r="CDN115" s="21"/>
      <c r="CDO115" s="23"/>
      <c r="CDP115" s="23"/>
      <c r="CDQ115" s="5"/>
      <c r="CDR115" s="96"/>
      <c r="CDS115" s="96"/>
      <c r="CDT115" s="17"/>
      <c r="CDU115" s="20"/>
      <c r="CDV115" s="21"/>
      <c r="CDW115" s="23"/>
      <c r="CDX115" s="23"/>
      <c r="CDY115" s="5"/>
      <c r="CDZ115" s="96"/>
      <c r="CEA115" s="96"/>
      <c r="CEB115" s="17"/>
      <c r="CEC115" s="20"/>
      <c r="CED115" s="21"/>
      <c r="CEE115" s="23"/>
      <c r="CEF115" s="23"/>
      <c r="CEG115" s="5"/>
      <c r="CEH115" s="96"/>
      <c r="CEI115" s="96"/>
      <c r="CEJ115" s="17"/>
      <c r="CEK115" s="20"/>
      <c r="CEL115" s="21"/>
      <c r="CEM115" s="23"/>
      <c r="CEN115" s="23"/>
      <c r="CEO115" s="5"/>
      <c r="CEP115" s="96"/>
      <c r="CEQ115" s="96"/>
      <c r="CER115" s="17"/>
      <c r="CES115" s="20"/>
      <c r="CET115" s="21"/>
      <c r="CEU115" s="23"/>
      <c r="CEV115" s="23"/>
      <c r="CEW115" s="5"/>
      <c r="CEX115" s="96"/>
      <c r="CEY115" s="96"/>
      <c r="CEZ115" s="17"/>
      <c r="CFA115" s="20"/>
      <c r="CFB115" s="21"/>
      <c r="CFC115" s="23"/>
      <c r="CFD115" s="23"/>
      <c r="CFE115" s="5"/>
      <c r="CFF115" s="96"/>
      <c r="CFG115" s="96"/>
      <c r="CFH115" s="17"/>
      <c r="CFI115" s="20"/>
      <c r="CFJ115" s="21"/>
      <c r="CFK115" s="23"/>
      <c r="CFL115" s="23"/>
      <c r="CFM115" s="5"/>
      <c r="CFN115" s="96"/>
      <c r="CFO115" s="96"/>
      <c r="CFP115" s="17"/>
      <c r="CFQ115" s="20"/>
      <c r="CFR115" s="21"/>
      <c r="CFS115" s="23"/>
      <c r="CFT115" s="23"/>
      <c r="CFU115" s="5"/>
      <c r="CFV115" s="96"/>
      <c r="CFW115" s="96"/>
      <c r="CFX115" s="17"/>
      <c r="CFY115" s="20"/>
      <c r="CFZ115" s="21"/>
      <c r="CGA115" s="23"/>
      <c r="CGB115" s="23"/>
      <c r="CGC115" s="5"/>
      <c r="CGD115" s="96"/>
      <c r="CGE115" s="96"/>
      <c r="CGF115" s="17"/>
      <c r="CGG115" s="20"/>
      <c r="CGH115" s="21"/>
      <c r="CGI115" s="23"/>
      <c r="CGJ115" s="23"/>
      <c r="CGK115" s="5"/>
      <c r="CGL115" s="96"/>
      <c r="CGM115" s="96"/>
      <c r="CGN115" s="17"/>
      <c r="CGO115" s="20"/>
      <c r="CGP115" s="21"/>
      <c r="CGQ115" s="23"/>
      <c r="CGR115" s="23"/>
      <c r="CGS115" s="5"/>
      <c r="CGT115" s="96"/>
      <c r="CGU115" s="96"/>
      <c r="CGV115" s="17"/>
      <c r="CGW115" s="20"/>
      <c r="CGX115" s="21"/>
      <c r="CGY115" s="23"/>
      <c r="CGZ115" s="23"/>
      <c r="CHA115" s="5"/>
      <c r="CHB115" s="96"/>
      <c r="CHC115" s="96"/>
      <c r="CHD115" s="17"/>
      <c r="CHE115" s="20"/>
      <c r="CHF115" s="21"/>
      <c r="CHG115" s="23"/>
      <c r="CHH115" s="23"/>
      <c r="CHI115" s="5"/>
      <c r="CHJ115" s="96"/>
      <c r="CHK115" s="96"/>
      <c r="CHL115" s="17"/>
      <c r="CHM115" s="20"/>
      <c r="CHN115" s="21"/>
      <c r="CHO115" s="23"/>
      <c r="CHP115" s="23"/>
      <c r="CHQ115" s="5"/>
      <c r="CHR115" s="96"/>
      <c r="CHS115" s="96"/>
      <c r="CHT115" s="17"/>
      <c r="CHU115" s="20"/>
      <c r="CHV115" s="21"/>
      <c r="CHW115" s="23"/>
      <c r="CHX115" s="23"/>
      <c r="CHY115" s="5"/>
      <c r="CHZ115" s="96"/>
      <c r="CIA115" s="96"/>
      <c r="CIB115" s="17"/>
      <c r="CIC115" s="20"/>
      <c r="CID115" s="21"/>
      <c r="CIE115" s="23"/>
      <c r="CIF115" s="23"/>
      <c r="CIG115" s="5"/>
      <c r="CIH115" s="96"/>
      <c r="CII115" s="96"/>
      <c r="CIJ115" s="17"/>
      <c r="CIK115" s="20"/>
      <c r="CIL115" s="21"/>
      <c r="CIM115" s="23"/>
      <c r="CIN115" s="23"/>
      <c r="CIO115" s="5"/>
      <c r="CIP115" s="96"/>
      <c r="CIQ115" s="96"/>
      <c r="CIR115" s="17"/>
      <c r="CIS115" s="20"/>
      <c r="CIT115" s="21"/>
      <c r="CIU115" s="23"/>
      <c r="CIV115" s="23"/>
      <c r="CIW115" s="5"/>
      <c r="CIX115" s="96"/>
      <c r="CIY115" s="96"/>
      <c r="CIZ115" s="17"/>
      <c r="CJA115" s="20"/>
      <c r="CJB115" s="21"/>
      <c r="CJC115" s="23"/>
      <c r="CJD115" s="23"/>
      <c r="CJE115" s="5"/>
      <c r="CJF115" s="96"/>
      <c r="CJG115" s="96"/>
      <c r="CJH115" s="17"/>
      <c r="CJI115" s="20"/>
      <c r="CJJ115" s="21"/>
      <c r="CJK115" s="23"/>
      <c r="CJL115" s="23"/>
      <c r="CJM115" s="5"/>
      <c r="CJN115" s="96"/>
      <c r="CJO115" s="96"/>
      <c r="CJP115" s="17"/>
      <c r="CJQ115" s="20"/>
      <c r="CJR115" s="21"/>
      <c r="CJS115" s="23"/>
      <c r="CJT115" s="23"/>
      <c r="CJU115" s="5"/>
      <c r="CJV115" s="96"/>
      <c r="CJW115" s="96"/>
      <c r="CJX115" s="17"/>
      <c r="CJY115" s="20"/>
      <c r="CJZ115" s="21"/>
      <c r="CKA115" s="23"/>
      <c r="CKB115" s="23"/>
      <c r="CKC115" s="5"/>
      <c r="CKD115" s="96"/>
      <c r="CKE115" s="96"/>
      <c r="CKF115" s="17"/>
      <c r="CKG115" s="20"/>
      <c r="CKH115" s="21"/>
      <c r="CKI115" s="23"/>
      <c r="CKJ115" s="23"/>
      <c r="CKK115" s="5"/>
      <c r="CKL115" s="96"/>
      <c r="CKM115" s="96"/>
      <c r="CKN115" s="17"/>
      <c r="CKO115" s="20"/>
      <c r="CKP115" s="21"/>
      <c r="CKQ115" s="23"/>
      <c r="CKR115" s="23"/>
      <c r="CKS115" s="5"/>
      <c r="CKT115" s="96"/>
      <c r="CKU115" s="96"/>
      <c r="CKV115" s="17"/>
      <c r="CKW115" s="20"/>
      <c r="CKX115" s="21"/>
      <c r="CKY115" s="23"/>
      <c r="CKZ115" s="23"/>
      <c r="CLA115" s="5"/>
      <c r="CLB115" s="96"/>
      <c r="CLC115" s="96"/>
      <c r="CLD115" s="17"/>
      <c r="CLE115" s="20"/>
      <c r="CLF115" s="21"/>
      <c r="CLG115" s="23"/>
      <c r="CLH115" s="23"/>
      <c r="CLI115" s="5"/>
      <c r="CLJ115" s="96"/>
      <c r="CLK115" s="96"/>
      <c r="CLL115" s="17"/>
      <c r="CLM115" s="20"/>
      <c r="CLN115" s="21"/>
      <c r="CLO115" s="23"/>
      <c r="CLP115" s="23"/>
      <c r="CLQ115" s="5"/>
      <c r="CLR115" s="96"/>
      <c r="CLS115" s="96"/>
      <c r="CLT115" s="17"/>
      <c r="CLU115" s="20"/>
      <c r="CLV115" s="21"/>
      <c r="CLW115" s="23"/>
      <c r="CLX115" s="23"/>
      <c r="CLY115" s="5"/>
      <c r="CLZ115" s="96"/>
      <c r="CMA115" s="96"/>
      <c r="CMB115" s="17"/>
      <c r="CMC115" s="20"/>
      <c r="CMD115" s="21"/>
      <c r="CME115" s="23"/>
      <c r="CMF115" s="23"/>
      <c r="CMG115" s="5"/>
      <c r="CMH115" s="96"/>
      <c r="CMI115" s="96"/>
      <c r="CMJ115" s="17"/>
      <c r="CMK115" s="20"/>
      <c r="CML115" s="21"/>
      <c r="CMM115" s="23"/>
      <c r="CMN115" s="23"/>
      <c r="CMO115" s="5"/>
      <c r="CMP115" s="96"/>
      <c r="CMQ115" s="96"/>
      <c r="CMR115" s="17"/>
      <c r="CMS115" s="20"/>
      <c r="CMT115" s="21"/>
      <c r="CMU115" s="23"/>
      <c r="CMV115" s="23"/>
      <c r="CMW115" s="5"/>
      <c r="CMX115" s="96"/>
      <c r="CMY115" s="96"/>
      <c r="CMZ115" s="17"/>
      <c r="CNA115" s="20"/>
      <c r="CNB115" s="21"/>
      <c r="CNC115" s="23"/>
      <c r="CND115" s="23"/>
      <c r="CNE115" s="5"/>
      <c r="CNF115" s="96"/>
      <c r="CNG115" s="96"/>
      <c r="CNH115" s="17"/>
      <c r="CNI115" s="20"/>
      <c r="CNJ115" s="21"/>
      <c r="CNK115" s="23"/>
      <c r="CNL115" s="23"/>
      <c r="CNM115" s="5"/>
      <c r="CNN115" s="96"/>
      <c r="CNO115" s="96"/>
      <c r="CNP115" s="17"/>
      <c r="CNQ115" s="20"/>
      <c r="CNR115" s="21"/>
      <c r="CNS115" s="23"/>
      <c r="CNT115" s="23"/>
      <c r="CNU115" s="5"/>
      <c r="CNV115" s="96"/>
      <c r="CNW115" s="96"/>
      <c r="CNX115" s="17"/>
      <c r="CNY115" s="20"/>
      <c r="CNZ115" s="21"/>
      <c r="COA115" s="23"/>
      <c r="COB115" s="23"/>
      <c r="COC115" s="5"/>
      <c r="COD115" s="96"/>
      <c r="COE115" s="96"/>
      <c r="COF115" s="17"/>
      <c r="COG115" s="20"/>
      <c r="COH115" s="21"/>
      <c r="COI115" s="23"/>
      <c r="COJ115" s="23"/>
      <c r="COK115" s="5"/>
      <c r="COL115" s="96"/>
      <c r="COM115" s="96"/>
      <c r="CON115" s="17"/>
      <c r="COO115" s="20"/>
      <c r="COP115" s="21"/>
      <c r="COQ115" s="23"/>
      <c r="COR115" s="23"/>
      <c r="COS115" s="5"/>
      <c r="COT115" s="96"/>
      <c r="COU115" s="96"/>
      <c r="COV115" s="17"/>
      <c r="COW115" s="20"/>
      <c r="COX115" s="21"/>
      <c r="COY115" s="23"/>
      <c r="COZ115" s="23"/>
      <c r="CPA115" s="5"/>
      <c r="CPB115" s="96"/>
      <c r="CPC115" s="96"/>
      <c r="CPD115" s="17"/>
      <c r="CPE115" s="20"/>
      <c r="CPF115" s="21"/>
      <c r="CPG115" s="23"/>
      <c r="CPH115" s="23"/>
      <c r="CPI115" s="5"/>
      <c r="CPJ115" s="96"/>
      <c r="CPK115" s="96"/>
      <c r="CPL115" s="17"/>
      <c r="CPM115" s="20"/>
      <c r="CPN115" s="21"/>
      <c r="CPO115" s="23"/>
      <c r="CPP115" s="23"/>
      <c r="CPQ115" s="5"/>
      <c r="CPR115" s="96"/>
      <c r="CPS115" s="96"/>
      <c r="CPT115" s="17"/>
      <c r="CPU115" s="20"/>
      <c r="CPV115" s="21"/>
      <c r="CPW115" s="23"/>
      <c r="CPX115" s="23"/>
      <c r="CPY115" s="5"/>
      <c r="CPZ115" s="96"/>
      <c r="CQA115" s="96"/>
      <c r="CQB115" s="17"/>
      <c r="CQC115" s="20"/>
      <c r="CQD115" s="21"/>
      <c r="CQE115" s="23"/>
      <c r="CQF115" s="23"/>
      <c r="CQG115" s="5"/>
      <c r="CQH115" s="96"/>
      <c r="CQI115" s="96"/>
      <c r="CQJ115" s="17"/>
      <c r="CQK115" s="20"/>
      <c r="CQL115" s="21"/>
      <c r="CQM115" s="23"/>
      <c r="CQN115" s="23"/>
      <c r="CQO115" s="5"/>
      <c r="CQP115" s="96"/>
      <c r="CQQ115" s="96"/>
      <c r="CQR115" s="17"/>
      <c r="CQS115" s="20"/>
      <c r="CQT115" s="21"/>
      <c r="CQU115" s="23"/>
      <c r="CQV115" s="23"/>
      <c r="CQW115" s="5"/>
      <c r="CQX115" s="96"/>
      <c r="CQY115" s="96"/>
      <c r="CQZ115" s="17"/>
      <c r="CRA115" s="20"/>
      <c r="CRB115" s="21"/>
      <c r="CRC115" s="23"/>
      <c r="CRD115" s="23"/>
      <c r="CRE115" s="5"/>
      <c r="CRF115" s="96"/>
      <c r="CRG115" s="96"/>
      <c r="CRH115" s="17"/>
      <c r="CRI115" s="20"/>
      <c r="CRJ115" s="21"/>
      <c r="CRK115" s="23"/>
      <c r="CRL115" s="23"/>
      <c r="CRM115" s="5"/>
      <c r="CRN115" s="96"/>
      <c r="CRO115" s="96"/>
      <c r="CRP115" s="17"/>
      <c r="CRQ115" s="20"/>
      <c r="CRR115" s="21"/>
      <c r="CRS115" s="23"/>
      <c r="CRT115" s="23"/>
      <c r="CRU115" s="5"/>
      <c r="CRV115" s="96"/>
      <c r="CRW115" s="96"/>
      <c r="CRX115" s="17"/>
      <c r="CRY115" s="20"/>
      <c r="CRZ115" s="21"/>
      <c r="CSA115" s="23"/>
      <c r="CSB115" s="23"/>
      <c r="CSC115" s="5"/>
      <c r="CSD115" s="96"/>
      <c r="CSE115" s="96"/>
      <c r="CSF115" s="17"/>
      <c r="CSG115" s="20"/>
      <c r="CSH115" s="21"/>
      <c r="CSI115" s="23"/>
      <c r="CSJ115" s="23"/>
      <c r="CSK115" s="5"/>
      <c r="CSL115" s="96"/>
      <c r="CSM115" s="96"/>
      <c r="CSN115" s="17"/>
      <c r="CSO115" s="20"/>
      <c r="CSP115" s="21"/>
      <c r="CSQ115" s="23"/>
      <c r="CSR115" s="23"/>
      <c r="CSS115" s="5"/>
      <c r="CST115" s="96"/>
      <c r="CSU115" s="96"/>
      <c r="CSV115" s="17"/>
      <c r="CSW115" s="20"/>
      <c r="CSX115" s="21"/>
      <c r="CSY115" s="23"/>
      <c r="CSZ115" s="23"/>
      <c r="CTA115" s="5"/>
      <c r="CTB115" s="96"/>
      <c r="CTC115" s="96"/>
      <c r="CTD115" s="17"/>
      <c r="CTE115" s="20"/>
      <c r="CTF115" s="21"/>
      <c r="CTG115" s="23"/>
      <c r="CTH115" s="23"/>
      <c r="CTI115" s="5"/>
      <c r="CTJ115" s="96"/>
      <c r="CTK115" s="96"/>
      <c r="CTL115" s="17"/>
      <c r="CTM115" s="20"/>
      <c r="CTN115" s="21"/>
      <c r="CTO115" s="23"/>
      <c r="CTP115" s="23"/>
      <c r="CTQ115" s="5"/>
      <c r="CTR115" s="96"/>
      <c r="CTS115" s="96"/>
      <c r="CTT115" s="17"/>
      <c r="CTU115" s="20"/>
      <c r="CTV115" s="21"/>
      <c r="CTW115" s="23"/>
      <c r="CTX115" s="23"/>
      <c r="CTY115" s="5"/>
      <c r="CTZ115" s="96"/>
      <c r="CUA115" s="96"/>
      <c r="CUB115" s="17"/>
      <c r="CUC115" s="20"/>
      <c r="CUD115" s="21"/>
      <c r="CUE115" s="23"/>
      <c r="CUF115" s="23"/>
      <c r="CUG115" s="5"/>
      <c r="CUH115" s="96"/>
      <c r="CUI115" s="96"/>
      <c r="CUJ115" s="17"/>
      <c r="CUK115" s="20"/>
      <c r="CUL115" s="21"/>
      <c r="CUM115" s="23"/>
      <c r="CUN115" s="23"/>
      <c r="CUO115" s="5"/>
      <c r="CUP115" s="96"/>
      <c r="CUQ115" s="96"/>
      <c r="CUR115" s="17"/>
      <c r="CUS115" s="20"/>
      <c r="CUT115" s="21"/>
      <c r="CUU115" s="23"/>
      <c r="CUV115" s="23"/>
      <c r="CUW115" s="5"/>
      <c r="CUX115" s="96"/>
      <c r="CUY115" s="96"/>
      <c r="CUZ115" s="17"/>
      <c r="CVA115" s="20"/>
      <c r="CVB115" s="21"/>
      <c r="CVC115" s="23"/>
      <c r="CVD115" s="23"/>
      <c r="CVE115" s="5"/>
      <c r="CVF115" s="96"/>
      <c r="CVG115" s="96"/>
      <c r="CVH115" s="17"/>
      <c r="CVI115" s="20"/>
      <c r="CVJ115" s="21"/>
      <c r="CVK115" s="23"/>
      <c r="CVL115" s="23"/>
      <c r="CVM115" s="5"/>
      <c r="CVN115" s="96"/>
      <c r="CVO115" s="96"/>
      <c r="CVP115" s="17"/>
      <c r="CVQ115" s="20"/>
      <c r="CVR115" s="21"/>
      <c r="CVS115" s="23"/>
      <c r="CVT115" s="23"/>
      <c r="CVU115" s="5"/>
      <c r="CVV115" s="96"/>
      <c r="CVW115" s="96"/>
      <c r="CVX115" s="17"/>
      <c r="CVY115" s="20"/>
      <c r="CVZ115" s="21"/>
      <c r="CWA115" s="23"/>
      <c r="CWB115" s="23"/>
      <c r="CWC115" s="5"/>
      <c r="CWD115" s="96"/>
      <c r="CWE115" s="96"/>
      <c r="CWF115" s="17"/>
      <c r="CWG115" s="20"/>
      <c r="CWH115" s="21"/>
      <c r="CWI115" s="23"/>
      <c r="CWJ115" s="23"/>
      <c r="CWK115" s="5"/>
      <c r="CWL115" s="96"/>
      <c r="CWM115" s="96"/>
      <c r="CWN115" s="17"/>
      <c r="CWO115" s="20"/>
      <c r="CWP115" s="21"/>
      <c r="CWQ115" s="23"/>
      <c r="CWR115" s="23"/>
      <c r="CWS115" s="5"/>
      <c r="CWT115" s="96"/>
      <c r="CWU115" s="96"/>
      <c r="CWV115" s="17"/>
      <c r="CWW115" s="20"/>
      <c r="CWX115" s="21"/>
      <c r="CWY115" s="23"/>
      <c r="CWZ115" s="23"/>
      <c r="CXA115" s="5"/>
      <c r="CXB115" s="96"/>
      <c r="CXC115" s="96"/>
      <c r="CXD115" s="17"/>
      <c r="CXE115" s="20"/>
      <c r="CXF115" s="21"/>
      <c r="CXG115" s="23"/>
      <c r="CXH115" s="23"/>
      <c r="CXI115" s="5"/>
      <c r="CXJ115" s="96"/>
      <c r="CXK115" s="96"/>
      <c r="CXL115" s="17"/>
      <c r="CXM115" s="20"/>
      <c r="CXN115" s="21"/>
      <c r="CXO115" s="23"/>
      <c r="CXP115" s="23"/>
      <c r="CXQ115" s="5"/>
      <c r="CXR115" s="96"/>
      <c r="CXS115" s="96"/>
      <c r="CXT115" s="17"/>
      <c r="CXU115" s="20"/>
      <c r="CXV115" s="21"/>
      <c r="CXW115" s="23"/>
      <c r="CXX115" s="23"/>
      <c r="CXY115" s="5"/>
      <c r="CXZ115" s="96"/>
      <c r="CYA115" s="96"/>
      <c r="CYB115" s="17"/>
      <c r="CYC115" s="20"/>
      <c r="CYD115" s="21"/>
      <c r="CYE115" s="23"/>
      <c r="CYF115" s="23"/>
      <c r="CYG115" s="5"/>
      <c r="CYH115" s="96"/>
      <c r="CYI115" s="96"/>
      <c r="CYJ115" s="17"/>
      <c r="CYK115" s="20"/>
      <c r="CYL115" s="21"/>
      <c r="CYM115" s="23"/>
      <c r="CYN115" s="23"/>
      <c r="CYO115" s="5"/>
      <c r="CYP115" s="96"/>
      <c r="CYQ115" s="96"/>
      <c r="CYR115" s="17"/>
      <c r="CYS115" s="20"/>
      <c r="CYT115" s="21"/>
      <c r="CYU115" s="23"/>
      <c r="CYV115" s="23"/>
      <c r="CYW115" s="5"/>
      <c r="CYX115" s="96"/>
      <c r="CYY115" s="96"/>
      <c r="CYZ115" s="17"/>
      <c r="CZA115" s="20"/>
      <c r="CZB115" s="21"/>
      <c r="CZC115" s="23"/>
      <c r="CZD115" s="23"/>
      <c r="CZE115" s="5"/>
      <c r="CZF115" s="96"/>
      <c r="CZG115" s="96"/>
      <c r="CZH115" s="17"/>
      <c r="CZI115" s="20"/>
      <c r="CZJ115" s="21"/>
      <c r="CZK115" s="23"/>
      <c r="CZL115" s="23"/>
      <c r="CZM115" s="5"/>
      <c r="CZN115" s="96"/>
      <c r="CZO115" s="96"/>
      <c r="CZP115" s="17"/>
      <c r="CZQ115" s="20"/>
      <c r="CZR115" s="21"/>
      <c r="CZS115" s="23"/>
      <c r="CZT115" s="23"/>
      <c r="CZU115" s="5"/>
      <c r="CZV115" s="96"/>
      <c r="CZW115" s="96"/>
      <c r="CZX115" s="17"/>
      <c r="CZY115" s="20"/>
      <c r="CZZ115" s="21"/>
      <c r="DAA115" s="23"/>
      <c r="DAB115" s="23"/>
      <c r="DAC115" s="5"/>
      <c r="DAD115" s="96"/>
      <c r="DAE115" s="96"/>
      <c r="DAF115" s="17"/>
      <c r="DAG115" s="20"/>
      <c r="DAH115" s="21"/>
      <c r="DAI115" s="23"/>
      <c r="DAJ115" s="23"/>
      <c r="DAK115" s="5"/>
      <c r="DAL115" s="96"/>
      <c r="DAM115" s="96"/>
      <c r="DAN115" s="17"/>
      <c r="DAO115" s="20"/>
      <c r="DAP115" s="21"/>
      <c r="DAQ115" s="23"/>
      <c r="DAR115" s="23"/>
      <c r="DAS115" s="5"/>
      <c r="DAT115" s="96"/>
      <c r="DAU115" s="96"/>
      <c r="DAV115" s="17"/>
      <c r="DAW115" s="20"/>
      <c r="DAX115" s="21"/>
      <c r="DAY115" s="23"/>
      <c r="DAZ115" s="23"/>
      <c r="DBA115" s="5"/>
      <c r="DBB115" s="96"/>
      <c r="DBC115" s="96"/>
      <c r="DBD115" s="17"/>
      <c r="DBE115" s="20"/>
      <c r="DBF115" s="21"/>
      <c r="DBG115" s="23"/>
      <c r="DBH115" s="23"/>
      <c r="DBI115" s="5"/>
      <c r="DBJ115" s="96"/>
      <c r="DBK115" s="96"/>
      <c r="DBL115" s="17"/>
      <c r="DBM115" s="20"/>
      <c r="DBN115" s="21"/>
      <c r="DBO115" s="23"/>
      <c r="DBP115" s="23"/>
      <c r="DBQ115" s="5"/>
      <c r="DBR115" s="96"/>
      <c r="DBS115" s="96"/>
      <c r="DBT115" s="17"/>
      <c r="DBU115" s="20"/>
      <c r="DBV115" s="21"/>
      <c r="DBW115" s="23"/>
      <c r="DBX115" s="23"/>
      <c r="DBY115" s="5"/>
      <c r="DBZ115" s="96"/>
      <c r="DCA115" s="96"/>
      <c r="DCB115" s="17"/>
      <c r="DCC115" s="20"/>
      <c r="DCD115" s="21"/>
      <c r="DCE115" s="23"/>
      <c r="DCF115" s="23"/>
      <c r="DCG115" s="5"/>
      <c r="DCH115" s="96"/>
      <c r="DCI115" s="96"/>
      <c r="DCJ115" s="17"/>
      <c r="DCK115" s="20"/>
      <c r="DCL115" s="21"/>
      <c r="DCM115" s="23"/>
      <c r="DCN115" s="23"/>
      <c r="DCO115" s="5"/>
      <c r="DCP115" s="96"/>
      <c r="DCQ115" s="96"/>
      <c r="DCR115" s="17"/>
      <c r="DCS115" s="20"/>
      <c r="DCT115" s="21"/>
      <c r="DCU115" s="23"/>
      <c r="DCV115" s="23"/>
      <c r="DCW115" s="5"/>
      <c r="DCX115" s="96"/>
      <c r="DCY115" s="96"/>
      <c r="DCZ115" s="17"/>
      <c r="DDA115" s="20"/>
      <c r="DDB115" s="21"/>
      <c r="DDC115" s="23"/>
      <c r="DDD115" s="23"/>
      <c r="DDE115" s="5"/>
      <c r="DDF115" s="96"/>
      <c r="DDG115" s="96"/>
      <c r="DDH115" s="17"/>
      <c r="DDI115" s="20"/>
      <c r="DDJ115" s="21"/>
      <c r="DDK115" s="23"/>
      <c r="DDL115" s="23"/>
      <c r="DDM115" s="5"/>
      <c r="DDN115" s="96"/>
      <c r="DDO115" s="96"/>
      <c r="DDP115" s="17"/>
      <c r="DDQ115" s="20"/>
      <c r="DDR115" s="21"/>
      <c r="DDS115" s="23"/>
      <c r="DDT115" s="23"/>
      <c r="DDU115" s="5"/>
      <c r="DDV115" s="96"/>
      <c r="DDW115" s="96"/>
      <c r="DDX115" s="17"/>
      <c r="DDY115" s="20"/>
      <c r="DDZ115" s="21"/>
      <c r="DEA115" s="23"/>
      <c r="DEB115" s="23"/>
      <c r="DEC115" s="5"/>
      <c r="DED115" s="96"/>
      <c r="DEE115" s="96"/>
      <c r="DEF115" s="17"/>
      <c r="DEG115" s="20"/>
      <c r="DEH115" s="21"/>
      <c r="DEI115" s="23"/>
      <c r="DEJ115" s="23"/>
      <c r="DEK115" s="5"/>
      <c r="DEL115" s="96"/>
      <c r="DEM115" s="96"/>
      <c r="DEN115" s="17"/>
      <c r="DEO115" s="20"/>
      <c r="DEP115" s="21"/>
      <c r="DEQ115" s="23"/>
      <c r="DER115" s="23"/>
      <c r="DES115" s="5"/>
      <c r="DET115" s="96"/>
      <c r="DEU115" s="96"/>
      <c r="DEV115" s="17"/>
      <c r="DEW115" s="20"/>
      <c r="DEX115" s="21"/>
      <c r="DEY115" s="23"/>
      <c r="DEZ115" s="23"/>
      <c r="DFA115" s="5"/>
      <c r="DFB115" s="96"/>
      <c r="DFC115" s="96"/>
      <c r="DFD115" s="17"/>
      <c r="DFE115" s="20"/>
      <c r="DFF115" s="21"/>
      <c r="DFG115" s="23"/>
      <c r="DFH115" s="23"/>
      <c r="DFI115" s="5"/>
      <c r="DFJ115" s="96"/>
      <c r="DFK115" s="96"/>
      <c r="DFL115" s="17"/>
      <c r="DFM115" s="20"/>
      <c r="DFN115" s="21"/>
      <c r="DFO115" s="23"/>
      <c r="DFP115" s="23"/>
      <c r="DFQ115" s="5"/>
      <c r="DFR115" s="96"/>
      <c r="DFS115" s="96"/>
      <c r="DFT115" s="17"/>
      <c r="DFU115" s="20"/>
      <c r="DFV115" s="21"/>
      <c r="DFW115" s="23"/>
      <c r="DFX115" s="23"/>
      <c r="DFY115" s="5"/>
      <c r="DFZ115" s="96"/>
      <c r="DGA115" s="96"/>
      <c r="DGB115" s="17"/>
      <c r="DGC115" s="20"/>
      <c r="DGD115" s="21"/>
      <c r="DGE115" s="23"/>
      <c r="DGF115" s="23"/>
      <c r="DGG115" s="5"/>
      <c r="DGH115" s="96"/>
      <c r="DGI115" s="96"/>
      <c r="DGJ115" s="17"/>
      <c r="DGK115" s="20"/>
      <c r="DGL115" s="21"/>
      <c r="DGM115" s="23"/>
      <c r="DGN115" s="23"/>
      <c r="DGO115" s="5"/>
      <c r="DGP115" s="96"/>
      <c r="DGQ115" s="96"/>
      <c r="DGR115" s="17"/>
      <c r="DGS115" s="20"/>
      <c r="DGT115" s="21"/>
      <c r="DGU115" s="23"/>
      <c r="DGV115" s="23"/>
      <c r="DGW115" s="5"/>
      <c r="DGX115" s="96"/>
      <c r="DGY115" s="96"/>
      <c r="DGZ115" s="17"/>
      <c r="DHA115" s="20"/>
      <c r="DHB115" s="21"/>
      <c r="DHC115" s="23"/>
      <c r="DHD115" s="23"/>
      <c r="DHE115" s="5"/>
      <c r="DHF115" s="96"/>
      <c r="DHG115" s="96"/>
      <c r="DHH115" s="17"/>
      <c r="DHI115" s="20"/>
      <c r="DHJ115" s="21"/>
      <c r="DHK115" s="23"/>
      <c r="DHL115" s="23"/>
      <c r="DHM115" s="5"/>
      <c r="DHN115" s="96"/>
      <c r="DHO115" s="96"/>
      <c r="DHP115" s="17"/>
      <c r="DHQ115" s="20"/>
      <c r="DHR115" s="21"/>
      <c r="DHS115" s="23"/>
      <c r="DHT115" s="23"/>
      <c r="DHU115" s="5"/>
      <c r="DHV115" s="96"/>
      <c r="DHW115" s="96"/>
      <c r="DHX115" s="17"/>
      <c r="DHY115" s="20"/>
      <c r="DHZ115" s="21"/>
      <c r="DIA115" s="23"/>
      <c r="DIB115" s="23"/>
      <c r="DIC115" s="5"/>
      <c r="DID115" s="96"/>
      <c r="DIE115" s="96"/>
      <c r="DIF115" s="17"/>
      <c r="DIG115" s="20"/>
      <c r="DIH115" s="21"/>
      <c r="DII115" s="23"/>
      <c r="DIJ115" s="23"/>
      <c r="DIK115" s="5"/>
      <c r="DIL115" s="96"/>
      <c r="DIM115" s="96"/>
      <c r="DIN115" s="17"/>
      <c r="DIO115" s="20"/>
      <c r="DIP115" s="21"/>
      <c r="DIQ115" s="23"/>
      <c r="DIR115" s="23"/>
      <c r="DIS115" s="5"/>
      <c r="DIT115" s="96"/>
      <c r="DIU115" s="96"/>
      <c r="DIV115" s="17"/>
      <c r="DIW115" s="20"/>
      <c r="DIX115" s="21"/>
      <c r="DIY115" s="23"/>
      <c r="DIZ115" s="23"/>
      <c r="DJA115" s="5"/>
      <c r="DJB115" s="96"/>
      <c r="DJC115" s="96"/>
      <c r="DJD115" s="17"/>
      <c r="DJE115" s="20"/>
      <c r="DJF115" s="21"/>
      <c r="DJG115" s="23"/>
      <c r="DJH115" s="23"/>
      <c r="DJI115" s="5"/>
      <c r="DJJ115" s="96"/>
      <c r="DJK115" s="96"/>
      <c r="DJL115" s="17"/>
      <c r="DJM115" s="20"/>
      <c r="DJN115" s="21"/>
      <c r="DJO115" s="23"/>
      <c r="DJP115" s="23"/>
      <c r="DJQ115" s="5"/>
      <c r="DJR115" s="96"/>
      <c r="DJS115" s="96"/>
      <c r="DJT115" s="17"/>
      <c r="DJU115" s="20"/>
      <c r="DJV115" s="21"/>
      <c r="DJW115" s="23"/>
      <c r="DJX115" s="23"/>
      <c r="DJY115" s="5"/>
      <c r="DJZ115" s="96"/>
      <c r="DKA115" s="96"/>
      <c r="DKB115" s="17"/>
      <c r="DKC115" s="20"/>
      <c r="DKD115" s="21"/>
      <c r="DKE115" s="23"/>
      <c r="DKF115" s="23"/>
      <c r="DKG115" s="5"/>
      <c r="DKH115" s="96"/>
      <c r="DKI115" s="96"/>
      <c r="DKJ115" s="17"/>
      <c r="DKK115" s="20"/>
      <c r="DKL115" s="21"/>
      <c r="DKM115" s="23"/>
      <c r="DKN115" s="23"/>
      <c r="DKO115" s="5"/>
      <c r="DKP115" s="96"/>
      <c r="DKQ115" s="96"/>
      <c r="DKR115" s="17"/>
      <c r="DKS115" s="20"/>
      <c r="DKT115" s="21"/>
      <c r="DKU115" s="23"/>
      <c r="DKV115" s="23"/>
      <c r="DKW115" s="5"/>
      <c r="DKX115" s="96"/>
      <c r="DKY115" s="96"/>
      <c r="DKZ115" s="17"/>
      <c r="DLA115" s="20"/>
      <c r="DLB115" s="21"/>
      <c r="DLC115" s="23"/>
      <c r="DLD115" s="23"/>
      <c r="DLE115" s="5"/>
      <c r="DLF115" s="96"/>
      <c r="DLG115" s="96"/>
      <c r="DLH115" s="17"/>
      <c r="DLI115" s="20"/>
      <c r="DLJ115" s="21"/>
      <c r="DLK115" s="23"/>
      <c r="DLL115" s="23"/>
      <c r="DLM115" s="5"/>
      <c r="DLN115" s="96"/>
      <c r="DLO115" s="96"/>
      <c r="DLP115" s="17"/>
      <c r="DLQ115" s="20"/>
      <c r="DLR115" s="21"/>
      <c r="DLS115" s="23"/>
      <c r="DLT115" s="23"/>
      <c r="DLU115" s="5"/>
      <c r="DLV115" s="96"/>
      <c r="DLW115" s="96"/>
      <c r="DLX115" s="17"/>
      <c r="DLY115" s="20"/>
      <c r="DLZ115" s="21"/>
      <c r="DMA115" s="23"/>
      <c r="DMB115" s="23"/>
      <c r="DMC115" s="5"/>
      <c r="DMD115" s="96"/>
      <c r="DME115" s="96"/>
      <c r="DMF115" s="17"/>
      <c r="DMG115" s="20"/>
      <c r="DMH115" s="21"/>
      <c r="DMI115" s="23"/>
      <c r="DMJ115" s="23"/>
      <c r="DMK115" s="5"/>
      <c r="DML115" s="96"/>
      <c r="DMM115" s="96"/>
      <c r="DMN115" s="17"/>
      <c r="DMO115" s="20"/>
      <c r="DMP115" s="21"/>
      <c r="DMQ115" s="23"/>
      <c r="DMR115" s="23"/>
      <c r="DMS115" s="5"/>
      <c r="DMT115" s="96"/>
      <c r="DMU115" s="96"/>
      <c r="DMV115" s="17"/>
      <c r="DMW115" s="20"/>
      <c r="DMX115" s="21"/>
      <c r="DMY115" s="23"/>
      <c r="DMZ115" s="23"/>
      <c r="DNA115" s="5"/>
      <c r="DNB115" s="96"/>
      <c r="DNC115" s="96"/>
      <c r="DND115" s="17"/>
      <c r="DNE115" s="20"/>
      <c r="DNF115" s="21"/>
      <c r="DNG115" s="23"/>
      <c r="DNH115" s="23"/>
      <c r="DNI115" s="5"/>
      <c r="DNJ115" s="96"/>
      <c r="DNK115" s="96"/>
      <c r="DNL115" s="17"/>
      <c r="DNM115" s="20"/>
      <c r="DNN115" s="21"/>
      <c r="DNO115" s="23"/>
      <c r="DNP115" s="23"/>
      <c r="DNQ115" s="5"/>
      <c r="DNR115" s="96"/>
      <c r="DNS115" s="96"/>
      <c r="DNT115" s="17"/>
      <c r="DNU115" s="20"/>
      <c r="DNV115" s="21"/>
      <c r="DNW115" s="23"/>
      <c r="DNX115" s="23"/>
      <c r="DNY115" s="5"/>
      <c r="DNZ115" s="96"/>
      <c r="DOA115" s="96"/>
      <c r="DOB115" s="17"/>
      <c r="DOC115" s="20"/>
      <c r="DOD115" s="21"/>
      <c r="DOE115" s="23"/>
      <c r="DOF115" s="23"/>
      <c r="DOG115" s="5"/>
      <c r="DOH115" s="96"/>
      <c r="DOI115" s="96"/>
      <c r="DOJ115" s="17"/>
      <c r="DOK115" s="20"/>
      <c r="DOL115" s="21"/>
      <c r="DOM115" s="23"/>
      <c r="DON115" s="23"/>
      <c r="DOO115" s="5"/>
      <c r="DOP115" s="96"/>
      <c r="DOQ115" s="96"/>
      <c r="DOR115" s="17"/>
      <c r="DOS115" s="20"/>
      <c r="DOT115" s="21"/>
      <c r="DOU115" s="23"/>
      <c r="DOV115" s="23"/>
      <c r="DOW115" s="5"/>
      <c r="DOX115" s="96"/>
      <c r="DOY115" s="96"/>
      <c r="DOZ115" s="17"/>
      <c r="DPA115" s="20"/>
      <c r="DPB115" s="21"/>
      <c r="DPC115" s="23"/>
      <c r="DPD115" s="23"/>
      <c r="DPE115" s="5"/>
      <c r="DPF115" s="96"/>
      <c r="DPG115" s="96"/>
      <c r="DPH115" s="17"/>
      <c r="DPI115" s="20"/>
      <c r="DPJ115" s="21"/>
      <c r="DPK115" s="23"/>
      <c r="DPL115" s="23"/>
      <c r="DPM115" s="5"/>
      <c r="DPN115" s="96"/>
      <c r="DPO115" s="96"/>
      <c r="DPP115" s="17"/>
      <c r="DPQ115" s="20"/>
      <c r="DPR115" s="21"/>
      <c r="DPS115" s="23"/>
      <c r="DPT115" s="23"/>
      <c r="DPU115" s="5"/>
      <c r="DPV115" s="96"/>
      <c r="DPW115" s="96"/>
      <c r="DPX115" s="17"/>
      <c r="DPY115" s="20"/>
      <c r="DPZ115" s="21"/>
      <c r="DQA115" s="23"/>
      <c r="DQB115" s="23"/>
      <c r="DQC115" s="5"/>
      <c r="DQD115" s="96"/>
      <c r="DQE115" s="96"/>
      <c r="DQF115" s="17"/>
      <c r="DQG115" s="20"/>
      <c r="DQH115" s="21"/>
      <c r="DQI115" s="23"/>
      <c r="DQJ115" s="23"/>
      <c r="DQK115" s="5"/>
      <c r="DQL115" s="96"/>
      <c r="DQM115" s="96"/>
      <c r="DQN115" s="17"/>
      <c r="DQO115" s="20"/>
      <c r="DQP115" s="21"/>
      <c r="DQQ115" s="23"/>
      <c r="DQR115" s="23"/>
      <c r="DQS115" s="5"/>
      <c r="DQT115" s="96"/>
      <c r="DQU115" s="96"/>
      <c r="DQV115" s="17"/>
      <c r="DQW115" s="20"/>
      <c r="DQX115" s="21"/>
      <c r="DQY115" s="23"/>
      <c r="DQZ115" s="23"/>
      <c r="DRA115" s="5"/>
      <c r="DRB115" s="96"/>
      <c r="DRC115" s="96"/>
      <c r="DRD115" s="17"/>
      <c r="DRE115" s="20"/>
      <c r="DRF115" s="21"/>
      <c r="DRG115" s="23"/>
      <c r="DRH115" s="23"/>
      <c r="DRI115" s="5"/>
      <c r="DRJ115" s="96"/>
      <c r="DRK115" s="96"/>
      <c r="DRL115" s="17"/>
      <c r="DRM115" s="20"/>
      <c r="DRN115" s="21"/>
      <c r="DRO115" s="23"/>
      <c r="DRP115" s="23"/>
      <c r="DRQ115" s="5"/>
      <c r="DRR115" s="96"/>
      <c r="DRS115" s="96"/>
      <c r="DRT115" s="17"/>
      <c r="DRU115" s="20"/>
      <c r="DRV115" s="21"/>
      <c r="DRW115" s="23"/>
      <c r="DRX115" s="23"/>
      <c r="DRY115" s="5"/>
      <c r="DRZ115" s="96"/>
      <c r="DSA115" s="96"/>
      <c r="DSB115" s="17"/>
      <c r="DSC115" s="20"/>
      <c r="DSD115" s="21"/>
      <c r="DSE115" s="23"/>
      <c r="DSF115" s="23"/>
      <c r="DSG115" s="5"/>
      <c r="DSH115" s="96"/>
      <c r="DSI115" s="96"/>
      <c r="DSJ115" s="17"/>
      <c r="DSK115" s="20"/>
      <c r="DSL115" s="21"/>
      <c r="DSM115" s="23"/>
      <c r="DSN115" s="23"/>
      <c r="DSO115" s="5"/>
      <c r="DSP115" s="96"/>
      <c r="DSQ115" s="96"/>
      <c r="DSR115" s="17"/>
      <c r="DSS115" s="20"/>
      <c r="DST115" s="21"/>
      <c r="DSU115" s="23"/>
      <c r="DSV115" s="23"/>
      <c r="DSW115" s="5"/>
      <c r="DSX115" s="96"/>
      <c r="DSY115" s="96"/>
      <c r="DSZ115" s="17"/>
      <c r="DTA115" s="20"/>
      <c r="DTB115" s="21"/>
      <c r="DTC115" s="23"/>
      <c r="DTD115" s="23"/>
      <c r="DTE115" s="5"/>
      <c r="DTF115" s="96"/>
      <c r="DTG115" s="96"/>
      <c r="DTH115" s="17"/>
      <c r="DTI115" s="20"/>
      <c r="DTJ115" s="21"/>
      <c r="DTK115" s="23"/>
      <c r="DTL115" s="23"/>
      <c r="DTM115" s="5"/>
      <c r="DTN115" s="96"/>
      <c r="DTO115" s="96"/>
      <c r="DTP115" s="17"/>
      <c r="DTQ115" s="20"/>
      <c r="DTR115" s="21"/>
      <c r="DTS115" s="23"/>
      <c r="DTT115" s="23"/>
      <c r="DTU115" s="5"/>
      <c r="DTV115" s="96"/>
      <c r="DTW115" s="96"/>
      <c r="DTX115" s="17"/>
      <c r="DTY115" s="20"/>
      <c r="DTZ115" s="21"/>
      <c r="DUA115" s="23"/>
      <c r="DUB115" s="23"/>
      <c r="DUC115" s="5"/>
      <c r="DUD115" s="96"/>
      <c r="DUE115" s="96"/>
      <c r="DUF115" s="17"/>
      <c r="DUG115" s="20"/>
      <c r="DUH115" s="21"/>
      <c r="DUI115" s="23"/>
      <c r="DUJ115" s="23"/>
      <c r="DUK115" s="5"/>
      <c r="DUL115" s="96"/>
      <c r="DUM115" s="96"/>
      <c r="DUN115" s="17"/>
      <c r="DUO115" s="20"/>
      <c r="DUP115" s="21"/>
      <c r="DUQ115" s="23"/>
      <c r="DUR115" s="23"/>
      <c r="DUS115" s="5"/>
      <c r="DUT115" s="96"/>
      <c r="DUU115" s="96"/>
      <c r="DUV115" s="17"/>
      <c r="DUW115" s="20"/>
      <c r="DUX115" s="21"/>
      <c r="DUY115" s="23"/>
      <c r="DUZ115" s="23"/>
      <c r="DVA115" s="5"/>
      <c r="DVB115" s="96"/>
      <c r="DVC115" s="96"/>
      <c r="DVD115" s="17"/>
      <c r="DVE115" s="20"/>
      <c r="DVF115" s="21"/>
      <c r="DVG115" s="23"/>
      <c r="DVH115" s="23"/>
      <c r="DVI115" s="5"/>
      <c r="DVJ115" s="96"/>
      <c r="DVK115" s="96"/>
      <c r="DVL115" s="17"/>
      <c r="DVM115" s="20"/>
      <c r="DVN115" s="21"/>
      <c r="DVO115" s="23"/>
      <c r="DVP115" s="23"/>
      <c r="DVQ115" s="5"/>
      <c r="DVR115" s="96"/>
      <c r="DVS115" s="96"/>
      <c r="DVT115" s="17"/>
      <c r="DVU115" s="20"/>
      <c r="DVV115" s="21"/>
      <c r="DVW115" s="23"/>
      <c r="DVX115" s="23"/>
      <c r="DVY115" s="5"/>
      <c r="DVZ115" s="96"/>
      <c r="DWA115" s="96"/>
      <c r="DWB115" s="17"/>
      <c r="DWC115" s="20"/>
      <c r="DWD115" s="21"/>
      <c r="DWE115" s="23"/>
      <c r="DWF115" s="23"/>
      <c r="DWG115" s="5"/>
      <c r="DWH115" s="96"/>
      <c r="DWI115" s="96"/>
      <c r="DWJ115" s="17"/>
      <c r="DWK115" s="20"/>
      <c r="DWL115" s="21"/>
      <c r="DWM115" s="23"/>
      <c r="DWN115" s="23"/>
      <c r="DWO115" s="5"/>
      <c r="DWP115" s="96"/>
      <c r="DWQ115" s="96"/>
      <c r="DWR115" s="17"/>
      <c r="DWS115" s="20"/>
      <c r="DWT115" s="21"/>
      <c r="DWU115" s="23"/>
      <c r="DWV115" s="23"/>
      <c r="DWW115" s="5"/>
      <c r="DWX115" s="96"/>
      <c r="DWY115" s="96"/>
      <c r="DWZ115" s="17"/>
      <c r="DXA115" s="20"/>
      <c r="DXB115" s="21"/>
      <c r="DXC115" s="23"/>
      <c r="DXD115" s="23"/>
      <c r="DXE115" s="5"/>
      <c r="DXF115" s="96"/>
      <c r="DXG115" s="96"/>
      <c r="DXH115" s="17"/>
      <c r="DXI115" s="20"/>
      <c r="DXJ115" s="21"/>
      <c r="DXK115" s="23"/>
      <c r="DXL115" s="23"/>
      <c r="DXM115" s="5"/>
      <c r="DXN115" s="96"/>
      <c r="DXO115" s="96"/>
      <c r="DXP115" s="17"/>
      <c r="DXQ115" s="20"/>
      <c r="DXR115" s="21"/>
      <c r="DXS115" s="23"/>
      <c r="DXT115" s="23"/>
      <c r="DXU115" s="5"/>
      <c r="DXV115" s="96"/>
      <c r="DXW115" s="96"/>
      <c r="DXX115" s="17"/>
      <c r="DXY115" s="20"/>
      <c r="DXZ115" s="21"/>
      <c r="DYA115" s="23"/>
      <c r="DYB115" s="23"/>
      <c r="DYC115" s="5"/>
      <c r="DYD115" s="96"/>
      <c r="DYE115" s="96"/>
      <c r="DYF115" s="17"/>
      <c r="DYG115" s="20"/>
      <c r="DYH115" s="21"/>
      <c r="DYI115" s="23"/>
      <c r="DYJ115" s="23"/>
      <c r="DYK115" s="5"/>
      <c r="DYL115" s="96"/>
      <c r="DYM115" s="96"/>
      <c r="DYN115" s="17"/>
      <c r="DYO115" s="20"/>
      <c r="DYP115" s="21"/>
      <c r="DYQ115" s="23"/>
      <c r="DYR115" s="23"/>
      <c r="DYS115" s="5"/>
      <c r="DYT115" s="96"/>
      <c r="DYU115" s="96"/>
      <c r="DYV115" s="17"/>
      <c r="DYW115" s="20"/>
      <c r="DYX115" s="21"/>
      <c r="DYY115" s="23"/>
      <c r="DYZ115" s="23"/>
      <c r="DZA115" s="5"/>
      <c r="DZB115" s="96"/>
      <c r="DZC115" s="96"/>
      <c r="DZD115" s="17"/>
      <c r="DZE115" s="20"/>
      <c r="DZF115" s="21"/>
      <c r="DZG115" s="23"/>
      <c r="DZH115" s="23"/>
      <c r="DZI115" s="5"/>
      <c r="DZJ115" s="96"/>
      <c r="DZK115" s="96"/>
      <c r="DZL115" s="17"/>
      <c r="DZM115" s="20"/>
      <c r="DZN115" s="21"/>
      <c r="DZO115" s="23"/>
      <c r="DZP115" s="23"/>
      <c r="DZQ115" s="5"/>
      <c r="DZR115" s="96"/>
      <c r="DZS115" s="96"/>
      <c r="DZT115" s="17"/>
      <c r="DZU115" s="20"/>
      <c r="DZV115" s="21"/>
      <c r="DZW115" s="23"/>
      <c r="DZX115" s="23"/>
      <c r="DZY115" s="5"/>
      <c r="DZZ115" s="96"/>
      <c r="EAA115" s="96"/>
      <c r="EAB115" s="17"/>
      <c r="EAC115" s="20"/>
      <c r="EAD115" s="21"/>
      <c r="EAE115" s="23"/>
      <c r="EAF115" s="23"/>
      <c r="EAG115" s="5"/>
      <c r="EAH115" s="96"/>
      <c r="EAI115" s="96"/>
      <c r="EAJ115" s="17"/>
      <c r="EAK115" s="20"/>
      <c r="EAL115" s="21"/>
      <c r="EAM115" s="23"/>
      <c r="EAN115" s="23"/>
      <c r="EAO115" s="5"/>
      <c r="EAP115" s="96"/>
      <c r="EAQ115" s="96"/>
      <c r="EAR115" s="17"/>
      <c r="EAS115" s="20"/>
      <c r="EAT115" s="21"/>
      <c r="EAU115" s="23"/>
      <c r="EAV115" s="23"/>
      <c r="EAW115" s="5"/>
      <c r="EAX115" s="96"/>
      <c r="EAY115" s="96"/>
      <c r="EAZ115" s="17"/>
      <c r="EBA115" s="20"/>
      <c r="EBB115" s="21"/>
      <c r="EBC115" s="23"/>
      <c r="EBD115" s="23"/>
      <c r="EBE115" s="5"/>
      <c r="EBF115" s="96"/>
      <c r="EBG115" s="96"/>
      <c r="EBH115" s="17"/>
      <c r="EBI115" s="20"/>
      <c r="EBJ115" s="21"/>
      <c r="EBK115" s="23"/>
      <c r="EBL115" s="23"/>
      <c r="EBM115" s="5"/>
      <c r="EBN115" s="96"/>
      <c r="EBO115" s="96"/>
      <c r="EBP115" s="17"/>
      <c r="EBQ115" s="20"/>
      <c r="EBR115" s="21"/>
      <c r="EBS115" s="23"/>
      <c r="EBT115" s="23"/>
      <c r="EBU115" s="5"/>
      <c r="EBV115" s="96"/>
      <c r="EBW115" s="96"/>
      <c r="EBX115" s="17"/>
      <c r="EBY115" s="20"/>
      <c r="EBZ115" s="21"/>
      <c r="ECA115" s="23"/>
      <c r="ECB115" s="23"/>
      <c r="ECC115" s="5"/>
      <c r="ECD115" s="96"/>
      <c r="ECE115" s="96"/>
      <c r="ECF115" s="17"/>
      <c r="ECG115" s="20"/>
      <c r="ECH115" s="21"/>
      <c r="ECI115" s="23"/>
      <c r="ECJ115" s="23"/>
      <c r="ECK115" s="5"/>
      <c r="ECL115" s="96"/>
      <c r="ECM115" s="96"/>
      <c r="ECN115" s="17"/>
      <c r="ECO115" s="20"/>
      <c r="ECP115" s="21"/>
      <c r="ECQ115" s="23"/>
      <c r="ECR115" s="23"/>
      <c r="ECS115" s="5"/>
      <c r="ECT115" s="96"/>
      <c r="ECU115" s="96"/>
      <c r="ECV115" s="17"/>
      <c r="ECW115" s="20"/>
      <c r="ECX115" s="21"/>
      <c r="ECY115" s="23"/>
      <c r="ECZ115" s="23"/>
      <c r="EDA115" s="5"/>
      <c r="EDB115" s="96"/>
      <c r="EDC115" s="96"/>
      <c r="EDD115" s="17"/>
      <c r="EDE115" s="20"/>
      <c r="EDF115" s="21"/>
      <c r="EDG115" s="23"/>
      <c r="EDH115" s="23"/>
      <c r="EDI115" s="5"/>
      <c r="EDJ115" s="96"/>
      <c r="EDK115" s="96"/>
      <c r="EDL115" s="17"/>
      <c r="EDM115" s="20"/>
      <c r="EDN115" s="21"/>
      <c r="EDO115" s="23"/>
      <c r="EDP115" s="23"/>
      <c r="EDQ115" s="5"/>
      <c r="EDR115" s="96"/>
      <c r="EDS115" s="96"/>
      <c r="EDT115" s="17"/>
      <c r="EDU115" s="20"/>
      <c r="EDV115" s="21"/>
      <c r="EDW115" s="23"/>
      <c r="EDX115" s="23"/>
      <c r="EDY115" s="5"/>
      <c r="EDZ115" s="96"/>
      <c r="EEA115" s="96"/>
      <c r="EEB115" s="17"/>
      <c r="EEC115" s="20"/>
      <c r="EED115" s="21"/>
      <c r="EEE115" s="23"/>
      <c r="EEF115" s="23"/>
      <c r="EEG115" s="5"/>
      <c r="EEH115" s="96"/>
      <c r="EEI115" s="96"/>
      <c r="EEJ115" s="17"/>
      <c r="EEK115" s="20"/>
      <c r="EEL115" s="21"/>
      <c r="EEM115" s="23"/>
      <c r="EEN115" s="23"/>
      <c r="EEO115" s="5"/>
      <c r="EEP115" s="96"/>
      <c r="EEQ115" s="96"/>
      <c r="EER115" s="17"/>
      <c r="EES115" s="20"/>
      <c r="EET115" s="21"/>
      <c r="EEU115" s="23"/>
      <c r="EEV115" s="23"/>
      <c r="EEW115" s="5"/>
      <c r="EEX115" s="96"/>
      <c r="EEY115" s="96"/>
      <c r="EEZ115" s="17"/>
      <c r="EFA115" s="20"/>
      <c r="EFB115" s="21"/>
      <c r="EFC115" s="23"/>
      <c r="EFD115" s="23"/>
      <c r="EFE115" s="5"/>
      <c r="EFF115" s="96"/>
      <c r="EFG115" s="96"/>
      <c r="EFH115" s="17"/>
      <c r="EFI115" s="20"/>
      <c r="EFJ115" s="21"/>
      <c r="EFK115" s="23"/>
      <c r="EFL115" s="23"/>
      <c r="EFM115" s="5"/>
      <c r="EFN115" s="96"/>
      <c r="EFO115" s="96"/>
      <c r="EFP115" s="17"/>
      <c r="EFQ115" s="20"/>
      <c r="EFR115" s="21"/>
      <c r="EFS115" s="23"/>
      <c r="EFT115" s="23"/>
      <c r="EFU115" s="5"/>
      <c r="EFV115" s="96"/>
      <c r="EFW115" s="96"/>
      <c r="EFX115" s="17"/>
      <c r="EFY115" s="20"/>
      <c r="EFZ115" s="21"/>
      <c r="EGA115" s="23"/>
      <c r="EGB115" s="23"/>
      <c r="EGC115" s="5"/>
      <c r="EGD115" s="96"/>
      <c r="EGE115" s="96"/>
      <c r="EGF115" s="17"/>
      <c r="EGG115" s="20"/>
      <c r="EGH115" s="21"/>
      <c r="EGI115" s="23"/>
      <c r="EGJ115" s="23"/>
      <c r="EGK115" s="5"/>
      <c r="EGL115" s="96"/>
      <c r="EGM115" s="96"/>
      <c r="EGN115" s="17"/>
      <c r="EGO115" s="20"/>
      <c r="EGP115" s="21"/>
      <c r="EGQ115" s="23"/>
      <c r="EGR115" s="23"/>
      <c r="EGS115" s="5"/>
      <c r="EGT115" s="96"/>
      <c r="EGU115" s="96"/>
      <c r="EGV115" s="17"/>
      <c r="EGW115" s="20"/>
      <c r="EGX115" s="21"/>
      <c r="EGY115" s="23"/>
      <c r="EGZ115" s="23"/>
      <c r="EHA115" s="5"/>
      <c r="EHB115" s="96"/>
      <c r="EHC115" s="96"/>
      <c r="EHD115" s="17"/>
      <c r="EHE115" s="20"/>
      <c r="EHF115" s="21"/>
      <c r="EHG115" s="23"/>
      <c r="EHH115" s="23"/>
      <c r="EHI115" s="5"/>
      <c r="EHJ115" s="96"/>
      <c r="EHK115" s="96"/>
      <c r="EHL115" s="17"/>
      <c r="EHM115" s="20"/>
      <c r="EHN115" s="21"/>
      <c r="EHO115" s="23"/>
      <c r="EHP115" s="23"/>
      <c r="EHQ115" s="5"/>
      <c r="EHR115" s="96"/>
      <c r="EHS115" s="96"/>
      <c r="EHT115" s="17"/>
      <c r="EHU115" s="20"/>
      <c r="EHV115" s="21"/>
      <c r="EHW115" s="23"/>
      <c r="EHX115" s="23"/>
      <c r="EHY115" s="5"/>
      <c r="EHZ115" s="96"/>
      <c r="EIA115" s="96"/>
      <c r="EIB115" s="17"/>
      <c r="EIC115" s="20"/>
      <c r="EID115" s="21"/>
      <c r="EIE115" s="23"/>
      <c r="EIF115" s="23"/>
      <c r="EIG115" s="5"/>
      <c r="EIH115" s="96"/>
      <c r="EII115" s="96"/>
      <c r="EIJ115" s="17"/>
      <c r="EIK115" s="20"/>
      <c r="EIL115" s="21"/>
      <c r="EIM115" s="23"/>
      <c r="EIN115" s="23"/>
      <c r="EIO115" s="5"/>
      <c r="EIP115" s="96"/>
      <c r="EIQ115" s="96"/>
      <c r="EIR115" s="17"/>
      <c r="EIS115" s="20"/>
      <c r="EIT115" s="21"/>
      <c r="EIU115" s="23"/>
      <c r="EIV115" s="23"/>
      <c r="EIW115" s="5"/>
      <c r="EIX115" s="96"/>
      <c r="EIY115" s="96"/>
      <c r="EIZ115" s="17"/>
      <c r="EJA115" s="20"/>
      <c r="EJB115" s="21"/>
      <c r="EJC115" s="23"/>
      <c r="EJD115" s="23"/>
      <c r="EJE115" s="5"/>
      <c r="EJF115" s="96"/>
      <c r="EJG115" s="96"/>
      <c r="EJH115" s="17"/>
      <c r="EJI115" s="20"/>
      <c r="EJJ115" s="21"/>
      <c r="EJK115" s="23"/>
      <c r="EJL115" s="23"/>
      <c r="EJM115" s="5"/>
      <c r="EJN115" s="96"/>
      <c r="EJO115" s="96"/>
      <c r="EJP115" s="17"/>
      <c r="EJQ115" s="20"/>
      <c r="EJR115" s="21"/>
      <c r="EJS115" s="23"/>
      <c r="EJT115" s="23"/>
      <c r="EJU115" s="5"/>
      <c r="EJV115" s="96"/>
      <c r="EJW115" s="96"/>
      <c r="EJX115" s="17"/>
      <c r="EJY115" s="20"/>
      <c r="EJZ115" s="21"/>
      <c r="EKA115" s="23"/>
      <c r="EKB115" s="23"/>
      <c r="EKC115" s="5"/>
      <c r="EKD115" s="96"/>
      <c r="EKE115" s="96"/>
      <c r="EKF115" s="17"/>
      <c r="EKG115" s="20"/>
      <c r="EKH115" s="21"/>
      <c r="EKI115" s="23"/>
      <c r="EKJ115" s="23"/>
      <c r="EKK115" s="5"/>
      <c r="EKL115" s="96"/>
      <c r="EKM115" s="96"/>
      <c r="EKN115" s="17"/>
      <c r="EKO115" s="20"/>
      <c r="EKP115" s="21"/>
      <c r="EKQ115" s="23"/>
      <c r="EKR115" s="23"/>
      <c r="EKS115" s="5"/>
      <c r="EKT115" s="96"/>
      <c r="EKU115" s="96"/>
      <c r="EKV115" s="17"/>
      <c r="EKW115" s="20"/>
      <c r="EKX115" s="21"/>
      <c r="EKY115" s="23"/>
      <c r="EKZ115" s="23"/>
      <c r="ELA115" s="5"/>
      <c r="ELB115" s="96"/>
      <c r="ELC115" s="96"/>
      <c r="ELD115" s="17"/>
      <c r="ELE115" s="20"/>
      <c r="ELF115" s="21"/>
      <c r="ELG115" s="23"/>
      <c r="ELH115" s="23"/>
      <c r="ELI115" s="5"/>
      <c r="ELJ115" s="96"/>
      <c r="ELK115" s="96"/>
      <c r="ELL115" s="17"/>
      <c r="ELM115" s="20"/>
      <c r="ELN115" s="21"/>
      <c r="ELO115" s="23"/>
      <c r="ELP115" s="23"/>
      <c r="ELQ115" s="5"/>
      <c r="ELR115" s="96"/>
      <c r="ELS115" s="96"/>
      <c r="ELT115" s="17"/>
      <c r="ELU115" s="20"/>
      <c r="ELV115" s="21"/>
      <c r="ELW115" s="23"/>
      <c r="ELX115" s="23"/>
      <c r="ELY115" s="5"/>
      <c r="ELZ115" s="96"/>
      <c r="EMA115" s="96"/>
      <c r="EMB115" s="17"/>
      <c r="EMC115" s="20"/>
      <c r="EMD115" s="21"/>
      <c r="EME115" s="23"/>
      <c r="EMF115" s="23"/>
      <c r="EMG115" s="5"/>
      <c r="EMH115" s="96"/>
      <c r="EMI115" s="96"/>
      <c r="EMJ115" s="17"/>
      <c r="EMK115" s="20"/>
      <c r="EML115" s="21"/>
      <c r="EMM115" s="23"/>
      <c r="EMN115" s="23"/>
      <c r="EMO115" s="5"/>
      <c r="EMP115" s="96"/>
      <c r="EMQ115" s="96"/>
      <c r="EMR115" s="17"/>
      <c r="EMS115" s="20"/>
      <c r="EMT115" s="21"/>
      <c r="EMU115" s="23"/>
      <c r="EMV115" s="23"/>
      <c r="EMW115" s="5"/>
      <c r="EMX115" s="96"/>
      <c r="EMY115" s="96"/>
      <c r="EMZ115" s="17"/>
      <c r="ENA115" s="20"/>
      <c r="ENB115" s="21"/>
      <c r="ENC115" s="23"/>
      <c r="END115" s="23"/>
      <c r="ENE115" s="5"/>
      <c r="ENF115" s="96"/>
      <c r="ENG115" s="96"/>
      <c r="ENH115" s="17"/>
      <c r="ENI115" s="20"/>
      <c r="ENJ115" s="21"/>
      <c r="ENK115" s="23"/>
      <c r="ENL115" s="23"/>
      <c r="ENM115" s="5"/>
      <c r="ENN115" s="96"/>
      <c r="ENO115" s="96"/>
      <c r="ENP115" s="17"/>
      <c r="ENQ115" s="20"/>
      <c r="ENR115" s="21"/>
      <c r="ENS115" s="23"/>
      <c r="ENT115" s="23"/>
      <c r="ENU115" s="5"/>
      <c r="ENV115" s="96"/>
      <c r="ENW115" s="96"/>
      <c r="ENX115" s="17"/>
      <c r="ENY115" s="20"/>
      <c r="ENZ115" s="21"/>
      <c r="EOA115" s="23"/>
      <c r="EOB115" s="23"/>
      <c r="EOC115" s="5"/>
      <c r="EOD115" s="96"/>
      <c r="EOE115" s="96"/>
      <c r="EOF115" s="17"/>
      <c r="EOG115" s="20"/>
      <c r="EOH115" s="21"/>
      <c r="EOI115" s="23"/>
      <c r="EOJ115" s="23"/>
      <c r="EOK115" s="5"/>
      <c r="EOL115" s="96"/>
      <c r="EOM115" s="96"/>
      <c r="EON115" s="17"/>
      <c r="EOO115" s="20"/>
      <c r="EOP115" s="21"/>
      <c r="EOQ115" s="23"/>
      <c r="EOR115" s="23"/>
      <c r="EOS115" s="5"/>
      <c r="EOT115" s="96"/>
      <c r="EOU115" s="96"/>
      <c r="EOV115" s="17"/>
      <c r="EOW115" s="20"/>
      <c r="EOX115" s="21"/>
      <c r="EOY115" s="23"/>
      <c r="EOZ115" s="23"/>
      <c r="EPA115" s="5"/>
      <c r="EPB115" s="96"/>
      <c r="EPC115" s="96"/>
      <c r="EPD115" s="17"/>
      <c r="EPE115" s="20"/>
      <c r="EPF115" s="21"/>
      <c r="EPG115" s="23"/>
      <c r="EPH115" s="23"/>
      <c r="EPI115" s="5"/>
      <c r="EPJ115" s="96"/>
      <c r="EPK115" s="96"/>
      <c r="EPL115" s="17"/>
      <c r="EPM115" s="20"/>
      <c r="EPN115" s="21"/>
      <c r="EPO115" s="23"/>
      <c r="EPP115" s="23"/>
      <c r="EPQ115" s="5"/>
      <c r="EPR115" s="96"/>
      <c r="EPS115" s="96"/>
      <c r="EPT115" s="17"/>
      <c r="EPU115" s="20"/>
      <c r="EPV115" s="21"/>
      <c r="EPW115" s="23"/>
      <c r="EPX115" s="23"/>
      <c r="EPY115" s="5"/>
      <c r="EPZ115" s="96"/>
      <c r="EQA115" s="96"/>
      <c r="EQB115" s="17"/>
      <c r="EQC115" s="20"/>
      <c r="EQD115" s="21"/>
      <c r="EQE115" s="23"/>
      <c r="EQF115" s="23"/>
      <c r="EQG115" s="5"/>
      <c r="EQH115" s="96"/>
      <c r="EQI115" s="96"/>
      <c r="EQJ115" s="17"/>
      <c r="EQK115" s="20"/>
      <c r="EQL115" s="21"/>
      <c r="EQM115" s="23"/>
      <c r="EQN115" s="23"/>
      <c r="EQO115" s="5"/>
      <c r="EQP115" s="96"/>
      <c r="EQQ115" s="96"/>
      <c r="EQR115" s="17"/>
      <c r="EQS115" s="20"/>
      <c r="EQT115" s="21"/>
      <c r="EQU115" s="23"/>
      <c r="EQV115" s="23"/>
      <c r="EQW115" s="5"/>
      <c r="EQX115" s="96"/>
      <c r="EQY115" s="96"/>
      <c r="EQZ115" s="17"/>
      <c r="ERA115" s="20"/>
      <c r="ERB115" s="21"/>
      <c r="ERC115" s="23"/>
      <c r="ERD115" s="23"/>
      <c r="ERE115" s="5"/>
      <c r="ERF115" s="96"/>
      <c r="ERG115" s="96"/>
      <c r="ERH115" s="17"/>
      <c r="ERI115" s="20"/>
      <c r="ERJ115" s="21"/>
      <c r="ERK115" s="23"/>
      <c r="ERL115" s="23"/>
      <c r="ERM115" s="5"/>
      <c r="ERN115" s="96"/>
      <c r="ERO115" s="96"/>
      <c r="ERP115" s="17"/>
      <c r="ERQ115" s="20"/>
      <c r="ERR115" s="21"/>
      <c r="ERS115" s="23"/>
      <c r="ERT115" s="23"/>
      <c r="ERU115" s="5"/>
      <c r="ERV115" s="96"/>
      <c r="ERW115" s="96"/>
      <c r="ERX115" s="17"/>
      <c r="ERY115" s="20"/>
      <c r="ERZ115" s="21"/>
      <c r="ESA115" s="23"/>
      <c r="ESB115" s="23"/>
      <c r="ESC115" s="5"/>
      <c r="ESD115" s="96"/>
      <c r="ESE115" s="96"/>
      <c r="ESF115" s="17"/>
      <c r="ESG115" s="20"/>
      <c r="ESH115" s="21"/>
      <c r="ESI115" s="23"/>
      <c r="ESJ115" s="23"/>
      <c r="ESK115" s="5"/>
      <c r="ESL115" s="96"/>
      <c r="ESM115" s="96"/>
      <c r="ESN115" s="17"/>
      <c r="ESO115" s="20"/>
      <c r="ESP115" s="21"/>
      <c r="ESQ115" s="23"/>
      <c r="ESR115" s="23"/>
      <c r="ESS115" s="5"/>
      <c r="EST115" s="96"/>
      <c r="ESU115" s="96"/>
      <c r="ESV115" s="17"/>
      <c r="ESW115" s="20"/>
      <c r="ESX115" s="21"/>
      <c r="ESY115" s="23"/>
      <c r="ESZ115" s="23"/>
      <c r="ETA115" s="5"/>
      <c r="ETB115" s="96"/>
      <c r="ETC115" s="96"/>
      <c r="ETD115" s="17"/>
      <c r="ETE115" s="20"/>
      <c r="ETF115" s="21"/>
      <c r="ETG115" s="23"/>
      <c r="ETH115" s="23"/>
      <c r="ETI115" s="5"/>
      <c r="ETJ115" s="96"/>
      <c r="ETK115" s="96"/>
      <c r="ETL115" s="17"/>
      <c r="ETM115" s="20"/>
      <c r="ETN115" s="21"/>
      <c r="ETO115" s="23"/>
      <c r="ETP115" s="23"/>
      <c r="ETQ115" s="5"/>
      <c r="ETR115" s="96"/>
      <c r="ETS115" s="96"/>
      <c r="ETT115" s="17"/>
      <c r="ETU115" s="20"/>
      <c r="ETV115" s="21"/>
      <c r="ETW115" s="23"/>
      <c r="ETX115" s="23"/>
      <c r="ETY115" s="5"/>
      <c r="ETZ115" s="96"/>
      <c r="EUA115" s="96"/>
      <c r="EUB115" s="17"/>
      <c r="EUC115" s="20"/>
      <c r="EUD115" s="21"/>
      <c r="EUE115" s="23"/>
      <c r="EUF115" s="23"/>
      <c r="EUG115" s="5"/>
      <c r="EUH115" s="96"/>
      <c r="EUI115" s="96"/>
      <c r="EUJ115" s="17"/>
      <c r="EUK115" s="20"/>
      <c r="EUL115" s="21"/>
      <c r="EUM115" s="23"/>
      <c r="EUN115" s="23"/>
      <c r="EUO115" s="5"/>
      <c r="EUP115" s="96"/>
      <c r="EUQ115" s="96"/>
      <c r="EUR115" s="17"/>
      <c r="EUS115" s="20"/>
      <c r="EUT115" s="21"/>
      <c r="EUU115" s="23"/>
      <c r="EUV115" s="23"/>
      <c r="EUW115" s="5"/>
      <c r="EUX115" s="96"/>
      <c r="EUY115" s="96"/>
      <c r="EUZ115" s="17"/>
      <c r="EVA115" s="20"/>
      <c r="EVB115" s="21"/>
      <c r="EVC115" s="23"/>
      <c r="EVD115" s="23"/>
      <c r="EVE115" s="5"/>
      <c r="EVF115" s="96"/>
      <c r="EVG115" s="96"/>
      <c r="EVH115" s="17"/>
      <c r="EVI115" s="20"/>
      <c r="EVJ115" s="21"/>
      <c r="EVK115" s="23"/>
      <c r="EVL115" s="23"/>
      <c r="EVM115" s="5"/>
      <c r="EVN115" s="96"/>
      <c r="EVO115" s="96"/>
      <c r="EVP115" s="17"/>
      <c r="EVQ115" s="20"/>
      <c r="EVR115" s="21"/>
      <c r="EVS115" s="23"/>
      <c r="EVT115" s="23"/>
      <c r="EVU115" s="5"/>
      <c r="EVV115" s="96"/>
      <c r="EVW115" s="96"/>
      <c r="EVX115" s="17"/>
      <c r="EVY115" s="20"/>
      <c r="EVZ115" s="21"/>
      <c r="EWA115" s="23"/>
      <c r="EWB115" s="23"/>
      <c r="EWC115" s="5"/>
      <c r="EWD115" s="96"/>
      <c r="EWE115" s="96"/>
      <c r="EWF115" s="17"/>
      <c r="EWG115" s="20"/>
      <c r="EWH115" s="21"/>
      <c r="EWI115" s="23"/>
      <c r="EWJ115" s="23"/>
      <c r="EWK115" s="5"/>
      <c r="EWL115" s="96"/>
      <c r="EWM115" s="96"/>
      <c r="EWN115" s="17"/>
      <c r="EWO115" s="20"/>
      <c r="EWP115" s="21"/>
      <c r="EWQ115" s="23"/>
      <c r="EWR115" s="23"/>
      <c r="EWS115" s="5"/>
      <c r="EWT115" s="96"/>
      <c r="EWU115" s="96"/>
      <c r="EWV115" s="17"/>
      <c r="EWW115" s="20"/>
      <c r="EWX115" s="21"/>
      <c r="EWY115" s="23"/>
      <c r="EWZ115" s="23"/>
      <c r="EXA115" s="5"/>
      <c r="EXB115" s="96"/>
      <c r="EXC115" s="96"/>
      <c r="EXD115" s="17"/>
      <c r="EXE115" s="20"/>
      <c r="EXF115" s="21"/>
      <c r="EXG115" s="23"/>
      <c r="EXH115" s="23"/>
      <c r="EXI115" s="5"/>
      <c r="EXJ115" s="96"/>
      <c r="EXK115" s="96"/>
      <c r="EXL115" s="17"/>
      <c r="EXM115" s="20"/>
      <c r="EXN115" s="21"/>
      <c r="EXO115" s="23"/>
      <c r="EXP115" s="23"/>
      <c r="EXQ115" s="5"/>
      <c r="EXR115" s="96"/>
      <c r="EXS115" s="96"/>
      <c r="EXT115" s="17"/>
      <c r="EXU115" s="20"/>
      <c r="EXV115" s="21"/>
      <c r="EXW115" s="23"/>
      <c r="EXX115" s="23"/>
      <c r="EXY115" s="5"/>
      <c r="EXZ115" s="96"/>
      <c r="EYA115" s="96"/>
      <c r="EYB115" s="17"/>
      <c r="EYC115" s="20"/>
      <c r="EYD115" s="21"/>
      <c r="EYE115" s="23"/>
      <c r="EYF115" s="23"/>
      <c r="EYG115" s="5"/>
      <c r="EYH115" s="96"/>
      <c r="EYI115" s="96"/>
      <c r="EYJ115" s="17"/>
      <c r="EYK115" s="20"/>
      <c r="EYL115" s="21"/>
      <c r="EYM115" s="23"/>
      <c r="EYN115" s="23"/>
      <c r="EYO115" s="5"/>
      <c r="EYP115" s="96"/>
      <c r="EYQ115" s="96"/>
      <c r="EYR115" s="17"/>
      <c r="EYS115" s="20"/>
      <c r="EYT115" s="21"/>
      <c r="EYU115" s="23"/>
      <c r="EYV115" s="23"/>
      <c r="EYW115" s="5"/>
      <c r="EYX115" s="96"/>
      <c r="EYY115" s="96"/>
      <c r="EYZ115" s="17"/>
      <c r="EZA115" s="20"/>
      <c r="EZB115" s="21"/>
      <c r="EZC115" s="23"/>
      <c r="EZD115" s="23"/>
      <c r="EZE115" s="5"/>
      <c r="EZF115" s="96"/>
      <c r="EZG115" s="96"/>
      <c r="EZH115" s="17"/>
      <c r="EZI115" s="20"/>
      <c r="EZJ115" s="21"/>
      <c r="EZK115" s="23"/>
      <c r="EZL115" s="23"/>
      <c r="EZM115" s="5"/>
      <c r="EZN115" s="96"/>
      <c r="EZO115" s="96"/>
      <c r="EZP115" s="17"/>
      <c r="EZQ115" s="20"/>
      <c r="EZR115" s="21"/>
      <c r="EZS115" s="23"/>
      <c r="EZT115" s="23"/>
      <c r="EZU115" s="5"/>
      <c r="EZV115" s="96"/>
      <c r="EZW115" s="96"/>
      <c r="EZX115" s="17"/>
      <c r="EZY115" s="20"/>
      <c r="EZZ115" s="21"/>
      <c r="FAA115" s="23"/>
      <c r="FAB115" s="23"/>
      <c r="FAC115" s="5"/>
      <c r="FAD115" s="96"/>
      <c r="FAE115" s="96"/>
      <c r="FAF115" s="17"/>
      <c r="FAG115" s="20"/>
      <c r="FAH115" s="21"/>
      <c r="FAI115" s="23"/>
      <c r="FAJ115" s="23"/>
      <c r="FAK115" s="5"/>
      <c r="FAL115" s="96"/>
      <c r="FAM115" s="96"/>
      <c r="FAN115" s="17"/>
      <c r="FAO115" s="20"/>
      <c r="FAP115" s="21"/>
      <c r="FAQ115" s="23"/>
      <c r="FAR115" s="23"/>
      <c r="FAS115" s="5"/>
      <c r="FAT115" s="96"/>
      <c r="FAU115" s="96"/>
      <c r="FAV115" s="17"/>
      <c r="FAW115" s="20"/>
      <c r="FAX115" s="21"/>
      <c r="FAY115" s="23"/>
      <c r="FAZ115" s="23"/>
      <c r="FBA115" s="5"/>
      <c r="FBB115" s="96"/>
      <c r="FBC115" s="96"/>
      <c r="FBD115" s="17"/>
      <c r="FBE115" s="20"/>
      <c r="FBF115" s="21"/>
      <c r="FBG115" s="23"/>
      <c r="FBH115" s="23"/>
      <c r="FBI115" s="5"/>
      <c r="FBJ115" s="96"/>
      <c r="FBK115" s="96"/>
      <c r="FBL115" s="17"/>
      <c r="FBM115" s="20"/>
      <c r="FBN115" s="21"/>
      <c r="FBO115" s="23"/>
      <c r="FBP115" s="23"/>
      <c r="FBQ115" s="5"/>
      <c r="FBR115" s="96"/>
      <c r="FBS115" s="96"/>
      <c r="FBT115" s="17"/>
      <c r="FBU115" s="20"/>
      <c r="FBV115" s="21"/>
      <c r="FBW115" s="23"/>
      <c r="FBX115" s="23"/>
      <c r="FBY115" s="5"/>
      <c r="FBZ115" s="96"/>
      <c r="FCA115" s="96"/>
      <c r="FCB115" s="17"/>
      <c r="FCC115" s="20"/>
      <c r="FCD115" s="21"/>
      <c r="FCE115" s="23"/>
      <c r="FCF115" s="23"/>
      <c r="FCG115" s="5"/>
      <c r="FCH115" s="96"/>
      <c r="FCI115" s="96"/>
      <c r="FCJ115" s="17"/>
      <c r="FCK115" s="20"/>
      <c r="FCL115" s="21"/>
      <c r="FCM115" s="23"/>
      <c r="FCN115" s="23"/>
      <c r="FCO115" s="5"/>
      <c r="FCP115" s="96"/>
      <c r="FCQ115" s="96"/>
      <c r="FCR115" s="17"/>
      <c r="FCS115" s="20"/>
      <c r="FCT115" s="21"/>
      <c r="FCU115" s="23"/>
      <c r="FCV115" s="23"/>
      <c r="FCW115" s="5"/>
      <c r="FCX115" s="96"/>
      <c r="FCY115" s="96"/>
      <c r="FCZ115" s="17"/>
      <c r="FDA115" s="20"/>
      <c r="FDB115" s="21"/>
      <c r="FDC115" s="23"/>
      <c r="FDD115" s="23"/>
      <c r="FDE115" s="5"/>
      <c r="FDF115" s="96"/>
      <c r="FDG115" s="96"/>
      <c r="FDH115" s="17"/>
      <c r="FDI115" s="20"/>
      <c r="FDJ115" s="21"/>
      <c r="FDK115" s="23"/>
      <c r="FDL115" s="23"/>
      <c r="FDM115" s="5"/>
      <c r="FDN115" s="96"/>
      <c r="FDO115" s="96"/>
      <c r="FDP115" s="17"/>
      <c r="FDQ115" s="20"/>
      <c r="FDR115" s="21"/>
      <c r="FDS115" s="23"/>
      <c r="FDT115" s="23"/>
      <c r="FDU115" s="5"/>
      <c r="FDV115" s="96"/>
      <c r="FDW115" s="96"/>
      <c r="FDX115" s="17"/>
      <c r="FDY115" s="20"/>
      <c r="FDZ115" s="21"/>
      <c r="FEA115" s="23"/>
      <c r="FEB115" s="23"/>
      <c r="FEC115" s="5"/>
      <c r="FED115" s="96"/>
      <c r="FEE115" s="96"/>
      <c r="FEF115" s="17"/>
      <c r="FEG115" s="20"/>
      <c r="FEH115" s="21"/>
      <c r="FEI115" s="23"/>
      <c r="FEJ115" s="23"/>
      <c r="FEK115" s="5"/>
      <c r="FEL115" s="96"/>
      <c r="FEM115" s="96"/>
      <c r="FEN115" s="17"/>
      <c r="FEO115" s="20"/>
      <c r="FEP115" s="21"/>
      <c r="FEQ115" s="23"/>
      <c r="FER115" s="23"/>
      <c r="FES115" s="5"/>
      <c r="FET115" s="96"/>
      <c r="FEU115" s="96"/>
      <c r="FEV115" s="17"/>
      <c r="FEW115" s="20"/>
      <c r="FEX115" s="21"/>
      <c r="FEY115" s="23"/>
      <c r="FEZ115" s="23"/>
      <c r="FFA115" s="5"/>
      <c r="FFB115" s="96"/>
      <c r="FFC115" s="96"/>
      <c r="FFD115" s="17"/>
      <c r="FFE115" s="20"/>
      <c r="FFF115" s="21"/>
      <c r="FFG115" s="23"/>
      <c r="FFH115" s="23"/>
      <c r="FFI115" s="5"/>
      <c r="FFJ115" s="96"/>
      <c r="FFK115" s="96"/>
      <c r="FFL115" s="17"/>
      <c r="FFM115" s="20"/>
      <c r="FFN115" s="21"/>
      <c r="FFO115" s="23"/>
      <c r="FFP115" s="23"/>
      <c r="FFQ115" s="5"/>
      <c r="FFR115" s="96"/>
      <c r="FFS115" s="96"/>
      <c r="FFT115" s="17"/>
      <c r="FFU115" s="20"/>
      <c r="FFV115" s="21"/>
      <c r="FFW115" s="23"/>
      <c r="FFX115" s="23"/>
      <c r="FFY115" s="5"/>
      <c r="FFZ115" s="96"/>
      <c r="FGA115" s="96"/>
      <c r="FGB115" s="17"/>
      <c r="FGC115" s="20"/>
      <c r="FGD115" s="21"/>
      <c r="FGE115" s="23"/>
      <c r="FGF115" s="23"/>
      <c r="FGG115" s="5"/>
      <c r="FGH115" s="96"/>
      <c r="FGI115" s="96"/>
      <c r="FGJ115" s="17"/>
      <c r="FGK115" s="20"/>
      <c r="FGL115" s="21"/>
      <c r="FGM115" s="23"/>
      <c r="FGN115" s="23"/>
      <c r="FGO115" s="5"/>
      <c r="FGP115" s="96"/>
      <c r="FGQ115" s="96"/>
      <c r="FGR115" s="17"/>
      <c r="FGS115" s="20"/>
      <c r="FGT115" s="21"/>
      <c r="FGU115" s="23"/>
      <c r="FGV115" s="23"/>
      <c r="FGW115" s="5"/>
      <c r="FGX115" s="96"/>
      <c r="FGY115" s="96"/>
      <c r="FGZ115" s="17"/>
      <c r="FHA115" s="20"/>
      <c r="FHB115" s="21"/>
      <c r="FHC115" s="23"/>
      <c r="FHD115" s="23"/>
      <c r="FHE115" s="5"/>
      <c r="FHF115" s="96"/>
      <c r="FHG115" s="96"/>
      <c r="FHH115" s="17"/>
      <c r="FHI115" s="20"/>
      <c r="FHJ115" s="21"/>
      <c r="FHK115" s="23"/>
      <c r="FHL115" s="23"/>
      <c r="FHM115" s="5"/>
      <c r="FHN115" s="96"/>
      <c r="FHO115" s="96"/>
      <c r="FHP115" s="17"/>
      <c r="FHQ115" s="20"/>
      <c r="FHR115" s="21"/>
      <c r="FHS115" s="23"/>
      <c r="FHT115" s="23"/>
      <c r="FHU115" s="5"/>
      <c r="FHV115" s="96"/>
      <c r="FHW115" s="96"/>
      <c r="FHX115" s="17"/>
      <c r="FHY115" s="20"/>
      <c r="FHZ115" s="21"/>
      <c r="FIA115" s="23"/>
      <c r="FIB115" s="23"/>
      <c r="FIC115" s="5"/>
      <c r="FID115" s="96"/>
      <c r="FIE115" s="96"/>
      <c r="FIF115" s="17"/>
      <c r="FIG115" s="20"/>
      <c r="FIH115" s="21"/>
      <c r="FII115" s="23"/>
      <c r="FIJ115" s="23"/>
      <c r="FIK115" s="5"/>
      <c r="FIL115" s="96"/>
      <c r="FIM115" s="96"/>
      <c r="FIN115" s="17"/>
      <c r="FIO115" s="20"/>
      <c r="FIP115" s="21"/>
      <c r="FIQ115" s="23"/>
      <c r="FIR115" s="23"/>
      <c r="FIS115" s="5"/>
      <c r="FIT115" s="96"/>
      <c r="FIU115" s="96"/>
      <c r="FIV115" s="17"/>
      <c r="FIW115" s="20"/>
      <c r="FIX115" s="21"/>
      <c r="FIY115" s="23"/>
      <c r="FIZ115" s="23"/>
      <c r="FJA115" s="5"/>
      <c r="FJB115" s="96"/>
      <c r="FJC115" s="96"/>
      <c r="FJD115" s="17"/>
      <c r="FJE115" s="20"/>
      <c r="FJF115" s="21"/>
      <c r="FJG115" s="23"/>
      <c r="FJH115" s="23"/>
      <c r="FJI115" s="5"/>
      <c r="FJJ115" s="96"/>
      <c r="FJK115" s="96"/>
      <c r="FJL115" s="17"/>
      <c r="FJM115" s="20"/>
      <c r="FJN115" s="21"/>
      <c r="FJO115" s="23"/>
      <c r="FJP115" s="23"/>
      <c r="FJQ115" s="5"/>
      <c r="FJR115" s="96"/>
      <c r="FJS115" s="96"/>
      <c r="FJT115" s="17"/>
      <c r="FJU115" s="20"/>
      <c r="FJV115" s="21"/>
      <c r="FJW115" s="23"/>
      <c r="FJX115" s="23"/>
      <c r="FJY115" s="5"/>
      <c r="FJZ115" s="96"/>
      <c r="FKA115" s="96"/>
      <c r="FKB115" s="17"/>
      <c r="FKC115" s="20"/>
      <c r="FKD115" s="21"/>
      <c r="FKE115" s="23"/>
      <c r="FKF115" s="23"/>
      <c r="FKG115" s="5"/>
      <c r="FKH115" s="96"/>
      <c r="FKI115" s="96"/>
      <c r="FKJ115" s="17"/>
      <c r="FKK115" s="20"/>
      <c r="FKL115" s="21"/>
      <c r="FKM115" s="23"/>
      <c r="FKN115" s="23"/>
      <c r="FKO115" s="5"/>
      <c r="FKP115" s="96"/>
      <c r="FKQ115" s="96"/>
      <c r="FKR115" s="17"/>
      <c r="FKS115" s="20"/>
      <c r="FKT115" s="21"/>
      <c r="FKU115" s="23"/>
      <c r="FKV115" s="23"/>
      <c r="FKW115" s="5"/>
      <c r="FKX115" s="96"/>
      <c r="FKY115" s="96"/>
      <c r="FKZ115" s="17"/>
      <c r="FLA115" s="20"/>
      <c r="FLB115" s="21"/>
      <c r="FLC115" s="23"/>
      <c r="FLD115" s="23"/>
      <c r="FLE115" s="5"/>
      <c r="FLF115" s="96"/>
      <c r="FLG115" s="96"/>
      <c r="FLH115" s="17"/>
      <c r="FLI115" s="20"/>
      <c r="FLJ115" s="21"/>
      <c r="FLK115" s="23"/>
      <c r="FLL115" s="23"/>
      <c r="FLM115" s="5"/>
      <c r="FLN115" s="96"/>
      <c r="FLO115" s="96"/>
      <c r="FLP115" s="17"/>
      <c r="FLQ115" s="20"/>
      <c r="FLR115" s="21"/>
      <c r="FLS115" s="23"/>
      <c r="FLT115" s="23"/>
      <c r="FLU115" s="5"/>
      <c r="FLV115" s="96"/>
      <c r="FLW115" s="96"/>
      <c r="FLX115" s="17"/>
      <c r="FLY115" s="20"/>
      <c r="FLZ115" s="21"/>
      <c r="FMA115" s="23"/>
      <c r="FMB115" s="23"/>
      <c r="FMC115" s="5"/>
      <c r="FMD115" s="96"/>
      <c r="FME115" s="96"/>
      <c r="FMF115" s="17"/>
      <c r="FMG115" s="20"/>
      <c r="FMH115" s="21"/>
      <c r="FMI115" s="23"/>
      <c r="FMJ115" s="23"/>
      <c r="FMK115" s="5"/>
      <c r="FML115" s="96"/>
      <c r="FMM115" s="96"/>
      <c r="FMN115" s="17"/>
      <c r="FMO115" s="20"/>
      <c r="FMP115" s="21"/>
      <c r="FMQ115" s="23"/>
      <c r="FMR115" s="23"/>
      <c r="FMS115" s="5"/>
      <c r="FMT115" s="96"/>
      <c r="FMU115" s="96"/>
      <c r="FMV115" s="17"/>
      <c r="FMW115" s="20"/>
      <c r="FMX115" s="21"/>
      <c r="FMY115" s="23"/>
      <c r="FMZ115" s="23"/>
      <c r="FNA115" s="5"/>
      <c r="FNB115" s="96"/>
      <c r="FNC115" s="96"/>
      <c r="FND115" s="17"/>
      <c r="FNE115" s="20"/>
      <c r="FNF115" s="21"/>
      <c r="FNG115" s="23"/>
      <c r="FNH115" s="23"/>
      <c r="FNI115" s="5"/>
      <c r="FNJ115" s="96"/>
      <c r="FNK115" s="96"/>
      <c r="FNL115" s="17"/>
      <c r="FNM115" s="20"/>
      <c r="FNN115" s="21"/>
      <c r="FNO115" s="23"/>
      <c r="FNP115" s="23"/>
      <c r="FNQ115" s="5"/>
      <c r="FNR115" s="96"/>
      <c r="FNS115" s="96"/>
      <c r="FNT115" s="17"/>
      <c r="FNU115" s="20"/>
      <c r="FNV115" s="21"/>
      <c r="FNW115" s="23"/>
      <c r="FNX115" s="23"/>
      <c r="FNY115" s="5"/>
      <c r="FNZ115" s="96"/>
      <c r="FOA115" s="96"/>
      <c r="FOB115" s="17"/>
      <c r="FOC115" s="20"/>
      <c r="FOD115" s="21"/>
      <c r="FOE115" s="23"/>
      <c r="FOF115" s="23"/>
      <c r="FOG115" s="5"/>
      <c r="FOH115" s="96"/>
      <c r="FOI115" s="96"/>
      <c r="FOJ115" s="17"/>
      <c r="FOK115" s="20"/>
      <c r="FOL115" s="21"/>
      <c r="FOM115" s="23"/>
      <c r="FON115" s="23"/>
      <c r="FOO115" s="5"/>
      <c r="FOP115" s="96"/>
      <c r="FOQ115" s="96"/>
      <c r="FOR115" s="17"/>
      <c r="FOS115" s="20"/>
      <c r="FOT115" s="21"/>
      <c r="FOU115" s="23"/>
      <c r="FOV115" s="23"/>
      <c r="FOW115" s="5"/>
      <c r="FOX115" s="96"/>
      <c r="FOY115" s="96"/>
      <c r="FOZ115" s="17"/>
      <c r="FPA115" s="20"/>
      <c r="FPB115" s="21"/>
      <c r="FPC115" s="23"/>
      <c r="FPD115" s="23"/>
      <c r="FPE115" s="5"/>
      <c r="FPF115" s="96"/>
      <c r="FPG115" s="96"/>
      <c r="FPH115" s="17"/>
      <c r="FPI115" s="20"/>
      <c r="FPJ115" s="21"/>
      <c r="FPK115" s="23"/>
      <c r="FPL115" s="23"/>
      <c r="FPM115" s="5"/>
      <c r="FPN115" s="96"/>
      <c r="FPO115" s="96"/>
      <c r="FPP115" s="17"/>
      <c r="FPQ115" s="20"/>
      <c r="FPR115" s="21"/>
      <c r="FPS115" s="23"/>
      <c r="FPT115" s="23"/>
      <c r="FPU115" s="5"/>
      <c r="FPV115" s="96"/>
      <c r="FPW115" s="96"/>
      <c r="FPX115" s="17"/>
      <c r="FPY115" s="20"/>
      <c r="FPZ115" s="21"/>
      <c r="FQA115" s="23"/>
      <c r="FQB115" s="23"/>
      <c r="FQC115" s="5"/>
      <c r="FQD115" s="96"/>
      <c r="FQE115" s="96"/>
      <c r="FQF115" s="17"/>
      <c r="FQG115" s="20"/>
      <c r="FQH115" s="21"/>
      <c r="FQI115" s="23"/>
      <c r="FQJ115" s="23"/>
      <c r="FQK115" s="5"/>
      <c r="FQL115" s="96"/>
      <c r="FQM115" s="96"/>
      <c r="FQN115" s="17"/>
      <c r="FQO115" s="20"/>
      <c r="FQP115" s="21"/>
      <c r="FQQ115" s="23"/>
      <c r="FQR115" s="23"/>
      <c r="FQS115" s="5"/>
      <c r="FQT115" s="96"/>
      <c r="FQU115" s="96"/>
      <c r="FQV115" s="17"/>
      <c r="FQW115" s="20"/>
      <c r="FQX115" s="21"/>
      <c r="FQY115" s="23"/>
      <c r="FQZ115" s="23"/>
      <c r="FRA115" s="5"/>
      <c r="FRB115" s="96"/>
      <c r="FRC115" s="96"/>
      <c r="FRD115" s="17"/>
      <c r="FRE115" s="20"/>
      <c r="FRF115" s="21"/>
      <c r="FRG115" s="23"/>
      <c r="FRH115" s="23"/>
      <c r="FRI115" s="5"/>
      <c r="FRJ115" s="96"/>
      <c r="FRK115" s="96"/>
      <c r="FRL115" s="17"/>
      <c r="FRM115" s="20"/>
      <c r="FRN115" s="21"/>
      <c r="FRO115" s="23"/>
      <c r="FRP115" s="23"/>
      <c r="FRQ115" s="5"/>
      <c r="FRR115" s="96"/>
      <c r="FRS115" s="96"/>
      <c r="FRT115" s="17"/>
      <c r="FRU115" s="20"/>
      <c r="FRV115" s="21"/>
      <c r="FRW115" s="23"/>
      <c r="FRX115" s="23"/>
      <c r="FRY115" s="5"/>
      <c r="FRZ115" s="96"/>
      <c r="FSA115" s="96"/>
      <c r="FSB115" s="17"/>
      <c r="FSC115" s="20"/>
      <c r="FSD115" s="21"/>
      <c r="FSE115" s="23"/>
      <c r="FSF115" s="23"/>
      <c r="FSG115" s="5"/>
      <c r="FSH115" s="96"/>
      <c r="FSI115" s="96"/>
      <c r="FSJ115" s="17"/>
      <c r="FSK115" s="20"/>
      <c r="FSL115" s="21"/>
      <c r="FSM115" s="23"/>
      <c r="FSN115" s="23"/>
      <c r="FSO115" s="5"/>
      <c r="FSP115" s="96"/>
      <c r="FSQ115" s="96"/>
      <c r="FSR115" s="17"/>
      <c r="FSS115" s="20"/>
      <c r="FST115" s="21"/>
      <c r="FSU115" s="23"/>
      <c r="FSV115" s="23"/>
      <c r="FSW115" s="5"/>
      <c r="FSX115" s="96"/>
      <c r="FSY115" s="96"/>
      <c r="FSZ115" s="17"/>
      <c r="FTA115" s="20"/>
      <c r="FTB115" s="21"/>
      <c r="FTC115" s="23"/>
      <c r="FTD115" s="23"/>
      <c r="FTE115" s="5"/>
      <c r="FTF115" s="96"/>
      <c r="FTG115" s="96"/>
      <c r="FTH115" s="17"/>
      <c r="FTI115" s="20"/>
      <c r="FTJ115" s="21"/>
      <c r="FTK115" s="23"/>
      <c r="FTL115" s="23"/>
      <c r="FTM115" s="5"/>
      <c r="FTN115" s="96"/>
      <c r="FTO115" s="96"/>
      <c r="FTP115" s="17"/>
      <c r="FTQ115" s="20"/>
      <c r="FTR115" s="21"/>
      <c r="FTS115" s="23"/>
      <c r="FTT115" s="23"/>
      <c r="FTU115" s="5"/>
      <c r="FTV115" s="96"/>
      <c r="FTW115" s="96"/>
      <c r="FTX115" s="17"/>
      <c r="FTY115" s="20"/>
      <c r="FTZ115" s="21"/>
      <c r="FUA115" s="23"/>
      <c r="FUB115" s="23"/>
      <c r="FUC115" s="5"/>
      <c r="FUD115" s="96"/>
      <c r="FUE115" s="96"/>
      <c r="FUF115" s="17"/>
      <c r="FUG115" s="20"/>
      <c r="FUH115" s="21"/>
      <c r="FUI115" s="23"/>
      <c r="FUJ115" s="23"/>
      <c r="FUK115" s="5"/>
      <c r="FUL115" s="96"/>
      <c r="FUM115" s="96"/>
      <c r="FUN115" s="17"/>
      <c r="FUO115" s="20"/>
      <c r="FUP115" s="21"/>
      <c r="FUQ115" s="23"/>
      <c r="FUR115" s="23"/>
      <c r="FUS115" s="5"/>
      <c r="FUT115" s="96"/>
      <c r="FUU115" s="96"/>
      <c r="FUV115" s="17"/>
      <c r="FUW115" s="20"/>
      <c r="FUX115" s="21"/>
      <c r="FUY115" s="23"/>
      <c r="FUZ115" s="23"/>
      <c r="FVA115" s="5"/>
      <c r="FVB115" s="96"/>
      <c r="FVC115" s="96"/>
      <c r="FVD115" s="17"/>
      <c r="FVE115" s="20"/>
      <c r="FVF115" s="21"/>
      <c r="FVG115" s="23"/>
      <c r="FVH115" s="23"/>
      <c r="FVI115" s="5"/>
      <c r="FVJ115" s="96"/>
      <c r="FVK115" s="96"/>
      <c r="FVL115" s="17"/>
      <c r="FVM115" s="20"/>
      <c r="FVN115" s="21"/>
      <c r="FVO115" s="23"/>
      <c r="FVP115" s="23"/>
      <c r="FVQ115" s="5"/>
      <c r="FVR115" s="96"/>
      <c r="FVS115" s="96"/>
      <c r="FVT115" s="17"/>
      <c r="FVU115" s="20"/>
      <c r="FVV115" s="21"/>
      <c r="FVW115" s="23"/>
      <c r="FVX115" s="23"/>
      <c r="FVY115" s="5"/>
      <c r="FVZ115" s="96"/>
      <c r="FWA115" s="96"/>
      <c r="FWB115" s="17"/>
      <c r="FWC115" s="20"/>
      <c r="FWD115" s="21"/>
      <c r="FWE115" s="23"/>
      <c r="FWF115" s="23"/>
      <c r="FWG115" s="5"/>
      <c r="FWH115" s="96"/>
      <c r="FWI115" s="96"/>
      <c r="FWJ115" s="17"/>
      <c r="FWK115" s="20"/>
      <c r="FWL115" s="21"/>
      <c r="FWM115" s="23"/>
      <c r="FWN115" s="23"/>
      <c r="FWO115" s="5"/>
      <c r="FWP115" s="96"/>
      <c r="FWQ115" s="96"/>
      <c r="FWR115" s="17"/>
      <c r="FWS115" s="20"/>
      <c r="FWT115" s="21"/>
      <c r="FWU115" s="23"/>
      <c r="FWV115" s="23"/>
      <c r="FWW115" s="5"/>
      <c r="FWX115" s="96"/>
      <c r="FWY115" s="96"/>
      <c r="FWZ115" s="17"/>
      <c r="FXA115" s="20"/>
      <c r="FXB115" s="21"/>
      <c r="FXC115" s="23"/>
      <c r="FXD115" s="23"/>
      <c r="FXE115" s="5"/>
      <c r="FXF115" s="96"/>
      <c r="FXG115" s="96"/>
      <c r="FXH115" s="17"/>
      <c r="FXI115" s="20"/>
      <c r="FXJ115" s="21"/>
      <c r="FXK115" s="23"/>
      <c r="FXL115" s="23"/>
      <c r="FXM115" s="5"/>
      <c r="FXN115" s="96"/>
      <c r="FXO115" s="96"/>
      <c r="FXP115" s="17"/>
      <c r="FXQ115" s="20"/>
      <c r="FXR115" s="21"/>
      <c r="FXS115" s="23"/>
      <c r="FXT115" s="23"/>
      <c r="FXU115" s="5"/>
      <c r="FXV115" s="96"/>
      <c r="FXW115" s="96"/>
      <c r="FXX115" s="17"/>
      <c r="FXY115" s="20"/>
      <c r="FXZ115" s="21"/>
      <c r="FYA115" s="23"/>
      <c r="FYB115" s="23"/>
      <c r="FYC115" s="5"/>
      <c r="FYD115" s="96"/>
      <c r="FYE115" s="96"/>
      <c r="FYF115" s="17"/>
      <c r="FYG115" s="20"/>
      <c r="FYH115" s="21"/>
      <c r="FYI115" s="23"/>
      <c r="FYJ115" s="23"/>
      <c r="FYK115" s="5"/>
      <c r="FYL115" s="96"/>
      <c r="FYM115" s="96"/>
      <c r="FYN115" s="17"/>
      <c r="FYO115" s="20"/>
      <c r="FYP115" s="21"/>
      <c r="FYQ115" s="23"/>
      <c r="FYR115" s="23"/>
      <c r="FYS115" s="5"/>
      <c r="FYT115" s="96"/>
      <c r="FYU115" s="96"/>
      <c r="FYV115" s="17"/>
      <c r="FYW115" s="20"/>
      <c r="FYX115" s="21"/>
      <c r="FYY115" s="23"/>
      <c r="FYZ115" s="23"/>
      <c r="FZA115" s="5"/>
      <c r="FZB115" s="96"/>
      <c r="FZC115" s="96"/>
      <c r="FZD115" s="17"/>
      <c r="FZE115" s="20"/>
      <c r="FZF115" s="21"/>
      <c r="FZG115" s="23"/>
      <c r="FZH115" s="23"/>
      <c r="FZI115" s="5"/>
      <c r="FZJ115" s="96"/>
      <c r="FZK115" s="96"/>
      <c r="FZL115" s="17"/>
      <c r="FZM115" s="20"/>
      <c r="FZN115" s="21"/>
      <c r="FZO115" s="23"/>
      <c r="FZP115" s="23"/>
      <c r="FZQ115" s="5"/>
      <c r="FZR115" s="96"/>
      <c r="FZS115" s="96"/>
      <c r="FZT115" s="17"/>
      <c r="FZU115" s="20"/>
      <c r="FZV115" s="21"/>
      <c r="FZW115" s="23"/>
      <c r="FZX115" s="23"/>
      <c r="FZY115" s="5"/>
      <c r="FZZ115" s="96"/>
      <c r="GAA115" s="96"/>
      <c r="GAB115" s="17"/>
      <c r="GAC115" s="20"/>
      <c r="GAD115" s="21"/>
      <c r="GAE115" s="23"/>
      <c r="GAF115" s="23"/>
      <c r="GAG115" s="5"/>
      <c r="GAH115" s="96"/>
      <c r="GAI115" s="96"/>
      <c r="GAJ115" s="17"/>
      <c r="GAK115" s="20"/>
      <c r="GAL115" s="21"/>
      <c r="GAM115" s="23"/>
      <c r="GAN115" s="23"/>
      <c r="GAO115" s="5"/>
      <c r="GAP115" s="96"/>
      <c r="GAQ115" s="96"/>
      <c r="GAR115" s="17"/>
      <c r="GAS115" s="20"/>
      <c r="GAT115" s="21"/>
      <c r="GAU115" s="23"/>
      <c r="GAV115" s="23"/>
      <c r="GAW115" s="5"/>
      <c r="GAX115" s="96"/>
      <c r="GAY115" s="96"/>
      <c r="GAZ115" s="17"/>
      <c r="GBA115" s="20"/>
      <c r="GBB115" s="21"/>
      <c r="GBC115" s="23"/>
      <c r="GBD115" s="23"/>
      <c r="GBE115" s="5"/>
      <c r="GBF115" s="96"/>
      <c r="GBG115" s="96"/>
      <c r="GBH115" s="17"/>
      <c r="GBI115" s="20"/>
      <c r="GBJ115" s="21"/>
      <c r="GBK115" s="23"/>
      <c r="GBL115" s="23"/>
      <c r="GBM115" s="5"/>
      <c r="GBN115" s="96"/>
      <c r="GBO115" s="96"/>
      <c r="GBP115" s="17"/>
      <c r="GBQ115" s="20"/>
      <c r="GBR115" s="21"/>
      <c r="GBS115" s="23"/>
      <c r="GBT115" s="23"/>
      <c r="GBU115" s="5"/>
      <c r="GBV115" s="96"/>
      <c r="GBW115" s="96"/>
      <c r="GBX115" s="17"/>
      <c r="GBY115" s="20"/>
      <c r="GBZ115" s="21"/>
      <c r="GCA115" s="23"/>
      <c r="GCB115" s="23"/>
      <c r="GCC115" s="5"/>
      <c r="GCD115" s="96"/>
      <c r="GCE115" s="96"/>
      <c r="GCF115" s="17"/>
      <c r="GCG115" s="20"/>
      <c r="GCH115" s="21"/>
      <c r="GCI115" s="23"/>
      <c r="GCJ115" s="23"/>
      <c r="GCK115" s="5"/>
      <c r="GCL115" s="96"/>
      <c r="GCM115" s="96"/>
      <c r="GCN115" s="17"/>
      <c r="GCO115" s="20"/>
      <c r="GCP115" s="21"/>
      <c r="GCQ115" s="23"/>
      <c r="GCR115" s="23"/>
      <c r="GCS115" s="5"/>
      <c r="GCT115" s="96"/>
      <c r="GCU115" s="96"/>
      <c r="GCV115" s="17"/>
      <c r="GCW115" s="20"/>
      <c r="GCX115" s="21"/>
      <c r="GCY115" s="23"/>
      <c r="GCZ115" s="23"/>
      <c r="GDA115" s="5"/>
      <c r="GDB115" s="96"/>
      <c r="GDC115" s="96"/>
      <c r="GDD115" s="17"/>
      <c r="GDE115" s="20"/>
      <c r="GDF115" s="21"/>
      <c r="GDG115" s="23"/>
      <c r="GDH115" s="23"/>
      <c r="GDI115" s="5"/>
      <c r="GDJ115" s="96"/>
      <c r="GDK115" s="96"/>
      <c r="GDL115" s="17"/>
      <c r="GDM115" s="20"/>
      <c r="GDN115" s="21"/>
      <c r="GDO115" s="23"/>
      <c r="GDP115" s="23"/>
      <c r="GDQ115" s="5"/>
      <c r="GDR115" s="96"/>
      <c r="GDS115" s="96"/>
      <c r="GDT115" s="17"/>
      <c r="GDU115" s="20"/>
      <c r="GDV115" s="21"/>
      <c r="GDW115" s="23"/>
      <c r="GDX115" s="23"/>
      <c r="GDY115" s="5"/>
      <c r="GDZ115" s="96"/>
      <c r="GEA115" s="96"/>
      <c r="GEB115" s="17"/>
      <c r="GEC115" s="20"/>
      <c r="GED115" s="21"/>
      <c r="GEE115" s="23"/>
      <c r="GEF115" s="23"/>
      <c r="GEG115" s="5"/>
      <c r="GEH115" s="96"/>
      <c r="GEI115" s="96"/>
      <c r="GEJ115" s="17"/>
      <c r="GEK115" s="20"/>
      <c r="GEL115" s="21"/>
      <c r="GEM115" s="23"/>
      <c r="GEN115" s="23"/>
      <c r="GEO115" s="5"/>
      <c r="GEP115" s="96"/>
      <c r="GEQ115" s="96"/>
      <c r="GER115" s="17"/>
      <c r="GES115" s="20"/>
      <c r="GET115" s="21"/>
      <c r="GEU115" s="23"/>
      <c r="GEV115" s="23"/>
      <c r="GEW115" s="5"/>
      <c r="GEX115" s="96"/>
      <c r="GEY115" s="96"/>
      <c r="GEZ115" s="17"/>
      <c r="GFA115" s="20"/>
      <c r="GFB115" s="21"/>
      <c r="GFC115" s="23"/>
      <c r="GFD115" s="23"/>
      <c r="GFE115" s="5"/>
      <c r="GFF115" s="96"/>
      <c r="GFG115" s="96"/>
      <c r="GFH115" s="17"/>
      <c r="GFI115" s="20"/>
      <c r="GFJ115" s="21"/>
      <c r="GFK115" s="23"/>
      <c r="GFL115" s="23"/>
      <c r="GFM115" s="5"/>
      <c r="GFN115" s="96"/>
      <c r="GFO115" s="96"/>
      <c r="GFP115" s="17"/>
      <c r="GFQ115" s="20"/>
      <c r="GFR115" s="21"/>
      <c r="GFS115" s="23"/>
      <c r="GFT115" s="23"/>
      <c r="GFU115" s="5"/>
      <c r="GFV115" s="96"/>
      <c r="GFW115" s="96"/>
      <c r="GFX115" s="17"/>
      <c r="GFY115" s="20"/>
      <c r="GFZ115" s="21"/>
      <c r="GGA115" s="23"/>
      <c r="GGB115" s="23"/>
      <c r="GGC115" s="5"/>
      <c r="GGD115" s="96"/>
      <c r="GGE115" s="96"/>
      <c r="GGF115" s="17"/>
      <c r="GGG115" s="20"/>
      <c r="GGH115" s="21"/>
      <c r="GGI115" s="23"/>
      <c r="GGJ115" s="23"/>
      <c r="GGK115" s="5"/>
      <c r="GGL115" s="96"/>
      <c r="GGM115" s="96"/>
      <c r="GGN115" s="17"/>
      <c r="GGO115" s="20"/>
      <c r="GGP115" s="21"/>
      <c r="GGQ115" s="23"/>
      <c r="GGR115" s="23"/>
      <c r="GGS115" s="5"/>
      <c r="GGT115" s="96"/>
      <c r="GGU115" s="96"/>
      <c r="GGV115" s="17"/>
      <c r="GGW115" s="20"/>
      <c r="GGX115" s="21"/>
      <c r="GGY115" s="23"/>
      <c r="GGZ115" s="23"/>
      <c r="GHA115" s="5"/>
      <c r="GHB115" s="96"/>
      <c r="GHC115" s="96"/>
      <c r="GHD115" s="17"/>
      <c r="GHE115" s="20"/>
      <c r="GHF115" s="21"/>
      <c r="GHG115" s="23"/>
      <c r="GHH115" s="23"/>
      <c r="GHI115" s="5"/>
      <c r="GHJ115" s="96"/>
      <c r="GHK115" s="96"/>
      <c r="GHL115" s="17"/>
      <c r="GHM115" s="20"/>
      <c r="GHN115" s="21"/>
      <c r="GHO115" s="23"/>
      <c r="GHP115" s="23"/>
      <c r="GHQ115" s="5"/>
      <c r="GHR115" s="96"/>
      <c r="GHS115" s="96"/>
      <c r="GHT115" s="17"/>
      <c r="GHU115" s="20"/>
      <c r="GHV115" s="21"/>
      <c r="GHW115" s="23"/>
      <c r="GHX115" s="23"/>
      <c r="GHY115" s="5"/>
      <c r="GHZ115" s="96"/>
      <c r="GIA115" s="96"/>
      <c r="GIB115" s="17"/>
      <c r="GIC115" s="20"/>
      <c r="GID115" s="21"/>
      <c r="GIE115" s="23"/>
      <c r="GIF115" s="23"/>
      <c r="GIG115" s="5"/>
      <c r="GIH115" s="96"/>
      <c r="GII115" s="96"/>
      <c r="GIJ115" s="17"/>
      <c r="GIK115" s="20"/>
      <c r="GIL115" s="21"/>
      <c r="GIM115" s="23"/>
      <c r="GIN115" s="23"/>
      <c r="GIO115" s="5"/>
      <c r="GIP115" s="96"/>
      <c r="GIQ115" s="96"/>
      <c r="GIR115" s="17"/>
      <c r="GIS115" s="20"/>
      <c r="GIT115" s="21"/>
      <c r="GIU115" s="23"/>
      <c r="GIV115" s="23"/>
      <c r="GIW115" s="5"/>
      <c r="GIX115" s="96"/>
      <c r="GIY115" s="96"/>
      <c r="GIZ115" s="17"/>
      <c r="GJA115" s="20"/>
      <c r="GJB115" s="21"/>
      <c r="GJC115" s="23"/>
      <c r="GJD115" s="23"/>
      <c r="GJE115" s="5"/>
      <c r="GJF115" s="96"/>
      <c r="GJG115" s="96"/>
      <c r="GJH115" s="17"/>
      <c r="GJI115" s="20"/>
      <c r="GJJ115" s="21"/>
      <c r="GJK115" s="23"/>
      <c r="GJL115" s="23"/>
      <c r="GJM115" s="5"/>
      <c r="GJN115" s="96"/>
      <c r="GJO115" s="96"/>
      <c r="GJP115" s="17"/>
      <c r="GJQ115" s="20"/>
      <c r="GJR115" s="21"/>
      <c r="GJS115" s="23"/>
      <c r="GJT115" s="23"/>
      <c r="GJU115" s="5"/>
      <c r="GJV115" s="96"/>
      <c r="GJW115" s="96"/>
      <c r="GJX115" s="17"/>
      <c r="GJY115" s="20"/>
      <c r="GJZ115" s="21"/>
      <c r="GKA115" s="23"/>
      <c r="GKB115" s="23"/>
      <c r="GKC115" s="5"/>
      <c r="GKD115" s="96"/>
      <c r="GKE115" s="96"/>
      <c r="GKF115" s="17"/>
      <c r="GKG115" s="20"/>
      <c r="GKH115" s="21"/>
      <c r="GKI115" s="23"/>
      <c r="GKJ115" s="23"/>
      <c r="GKK115" s="5"/>
      <c r="GKL115" s="96"/>
      <c r="GKM115" s="96"/>
      <c r="GKN115" s="17"/>
      <c r="GKO115" s="20"/>
      <c r="GKP115" s="21"/>
      <c r="GKQ115" s="23"/>
      <c r="GKR115" s="23"/>
      <c r="GKS115" s="5"/>
      <c r="GKT115" s="96"/>
      <c r="GKU115" s="96"/>
      <c r="GKV115" s="17"/>
      <c r="GKW115" s="20"/>
      <c r="GKX115" s="21"/>
      <c r="GKY115" s="23"/>
      <c r="GKZ115" s="23"/>
      <c r="GLA115" s="5"/>
      <c r="GLB115" s="96"/>
      <c r="GLC115" s="96"/>
      <c r="GLD115" s="17"/>
      <c r="GLE115" s="20"/>
      <c r="GLF115" s="21"/>
      <c r="GLG115" s="23"/>
      <c r="GLH115" s="23"/>
      <c r="GLI115" s="5"/>
      <c r="GLJ115" s="96"/>
      <c r="GLK115" s="96"/>
      <c r="GLL115" s="17"/>
      <c r="GLM115" s="20"/>
      <c r="GLN115" s="21"/>
      <c r="GLO115" s="23"/>
      <c r="GLP115" s="23"/>
      <c r="GLQ115" s="5"/>
      <c r="GLR115" s="96"/>
      <c r="GLS115" s="96"/>
      <c r="GLT115" s="17"/>
      <c r="GLU115" s="20"/>
      <c r="GLV115" s="21"/>
      <c r="GLW115" s="23"/>
      <c r="GLX115" s="23"/>
      <c r="GLY115" s="5"/>
      <c r="GLZ115" s="96"/>
      <c r="GMA115" s="96"/>
      <c r="GMB115" s="17"/>
      <c r="GMC115" s="20"/>
      <c r="GMD115" s="21"/>
      <c r="GME115" s="23"/>
      <c r="GMF115" s="23"/>
      <c r="GMG115" s="5"/>
      <c r="GMH115" s="96"/>
      <c r="GMI115" s="96"/>
      <c r="GMJ115" s="17"/>
      <c r="GMK115" s="20"/>
      <c r="GML115" s="21"/>
      <c r="GMM115" s="23"/>
      <c r="GMN115" s="23"/>
      <c r="GMO115" s="5"/>
      <c r="GMP115" s="96"/>
      <c r="GMQ115" s="96"/>
      <c r="GMR115" s="17"/>
      <c r="GMS115" s="20"/>
      <c r="GMT115" s="21"/>
      <c r="GMU115" s="23"/>
      <c r="GMV115" s="23"/>
      <c r="GMW115" s="5"/>
      <c r="GMX115" s="96"/>
      <c r="GMY115" s="96"/>
      <c r="GMZ115" s="17"/>
      <c r="GNA115" s="20"/>
      <c r="GNB115" s="21"/>
      <c r="GNC115" s="23"/>
      <c r="GND115" s="23"/>
      <c r="GNE115" s="5"/>
      <c r="GNF115" s="96"/>
      <c r="GNG115" s="96"/>
      <c r="GNH115" s="17"/>
      <c r="GNI115" s="20"/>
      <c r="GNJ115" s="21"/>
      <c r="GNK115" s="23"/>
      <c r="GNL115" s="23"/>
      <c r="GNM115" s="5"/>
      <c r="GNN115" s="96"/>
      <c r="GNO115" s="96"/>
      <c r="GNP115" s="17"/>
      <c r="GNQ115" s="20"/>
      <c r="GNR115" s="21"/>
      <c r="GNS115" s="23"/>
      <c r="GNT115" s="23"/>
      <c r="GNU115" s="5"/>
      <c r="GNV115" s="96"/>
      <c r="GNW115" s="96"/>
      <c r="GNX115" s="17"/>
      <c r="GNY115" s="20"/>
      <c r="GNZ115" s="21"/>
      <c r="GOA115" s="23"/>
      <c r="GOB115" s="23"/>
      <c r="GOC115" s="5"/>
      <c r="GOD115" s="96"/>
      <c r="GOE115" s="96"/>
      <c r="GOF115" s="17"/>
      <c r="GOG115" s="20"/>
      <c r="GOH115" s="21"/>
      <c r="GOI115" s="23"/>
      <c r="GOJ115" s="23"/>
      <c r="GOK115" s="5"/>
      <c r="GOL115" s="96"/>
      <c r="GOM115" s="96"/>
      <c r="GON115" s="17"/>
      <c r="GOO115" s="20"/>
      <c r="GOP115" s="21"/>
      <c r="GOQ115" s="23"/>
      <c r="GOR115" s="23"/>
      <c r="GOS115" s="5"/>
      <c r="GOT115" s="96"/>
      <c r="GOU115" s="96"/>
      <c r="GOV115" s="17"/>
      <c r="GOW115" s="20"/>
      <c r="GOX115" s="21"/>
      <c r="GOY115" s="23"/>
      <c r="GOZ115" s="23"/>
      <c r="GPA115" s="5"/>
      <c r="GPB115" s="96"/>
      <c r="GPC115" s="96"/>
      <c r="GPD115" s="17"/>
      <c r="GPE115" s="20"/>
      <c r="GPF115" s="21"/>
      <c r="GPG115" s="23"/>
      <c r="GPH115" s="23"/>
      <c r="GPI115" s="5"/>
      <c r="GPJ115" s="96"/>
      <c r="GPK115" s="96"/>
      <c r="GPL115" s="17"/>
      <c r="GPM115" s="20"/>
      <c r="GPN115" s="21"/>
      <c r="GPO115" s="23"/>
      <c r="GPP115" s="23"/>
      <c r="GPQ115" s="5"/>
      <c r="GPR115" s="96"/>
      <c r="GPS115" s="96"/>
      <c r="GPT115" s="17"/>
      <c r="GPU115" s="20"/>
      <c r="GPV115" s="21"/>
      <c r="GPW115" s="23"/>
      <c r="GPX115" s="23"/>
      <c r="GPY115" s="5"/>
      <c r="GPZ115" s="96"/>
      <c r="GQA115" s="96"/>
      <c r="GQB115" s="17"/>
      <c r="GQC115" s="20"/>
      <c r="GQD115" s="21"/>
      <c r="GQE115" s="23"/>
      <c r="GQF115" s="23"/>
      <c r="GQG115" s="5"/>
      <c r="GQH115" s="96"/>
      <c r="GQI115" s="96"/>
      <c r="GQJ115" s="17"/>
      <c r="GQK115" s="20"/>
      <c r="GQL115" s="21"/>
      <c r="GQM115" s="23"/>
      <c r="GQN115" s="23"/>
      <c r="GQO115" s="5"/>
      <c r="GQP115" s="96"/>
      <c r="GQQ115" s="96"/>
      <c r="GQR115" s="17"/>
      <c r="GQS115" s="20"/>
      <c r="GQT115" s="21"/>
      <c r="GQU115" s="23"/>
      <c r="GQV115" s="23"/>
      <c r="GQW115" s="5"/>
      <c r="GQX115" s="96"/>
      <c r="GQY115" s="96"/>
      <c r="GQZ115" s="17"/>
      <c r="GRA115" s="20"/>
      <c r="GRB115" s="21"/>
      <c r="GRC115" s="23"/>
      <c r="GRD115" s="23"/>
      <c r="GRE115" s="5"/>
      <c r="GRF115" s="96"/>
      <c r="GRG115" s="96"/>
      <c r="GRH115" s="17"/>
      <c r="GRI115" s="20"/>
      <c r="GRJ115" s="21"/>
      <c r="GRK115" s="23"/>
      <c r="GRL115" s="23"/>
      <c r="GRM115" s="5"/>
      <c r="GRN115" s="96"/>
      <c r="GRO115" s="96"/>
      <c r="GRP115" s="17"/>
      <c r="GRQ115" s="20"/>
      <c r="GRR115" s="21"/>
      <c r="GRS115" s="23"/>
      <c r="GRT115" s="23"/>
      <c r="GRU115" s="5"/>
      <c r="GRV115" s="96"/>
      <c r="GRW115" s="96"/>
      <c r="GRX115" s="17"/>
      <c r="GRY115" s="20"/>
      <c r="GRZ115" s="21"/>
      <c r="GSA115" s="23"/>
      <c r="GSB115" s="23"/>
      <c r="GSC115" s="5"/>
      <c r="GSD115" s="96"/>
      <c r="GSE115" s="96"/>
      <c r="GSF115" s="17"/>
      <c r="GSG115" s="20"/>
      <c r="GSH115" s="21"/>
      <c r="GSI115" s="23"/>
      <c r="GSJ115" s="23"/>
      <c r="GSK115" s="5"/>
      <c r="GSL115" s="96"/>
      <c r="GSM115" s="96"/>
      <c r="GSN115" s="17"/>
      <c r="GSO115" s="20"/>
      <c r="GSP115" s="21"/>
      <c r="GSQ115" s="23"/>
      <c r="GSR115" s="23"/>
      <c r="GSS115" s="5"/>
      <c r="GST115" s="96"/>
      <c r="GSU115" s="96"/>
      <c r="GSV115" s="17"/>
      <c r="GSW115" s="20"/>
      <c r="GSX115" s="21"/>
      <c r="GSY115" s="23"/>
      <c r="GSZ115" s="23"/>
      <c r="GTA115" s="5"/>
      <c r="GTB115" s="96"/>
      <c r="GTC115" s="96"/>
      <c r="GTD115" s="17"/>
      <c r="GTE115" s="20"/>
      <c r="GTF115" s="21"/>
      <c r="GTG115" s="23"/>
      <c r="GTH115" s="23"/>
      <c r="GTI115" s="5"/>
      <c r="GTJ115" s="96"/>
      <c r="GTK115" s="96"/>
      <c r="GTL115" s="17"/>
      <c r="GTM115" s="20"/>
      <c r="GTN115" s="21"/>
      <c r="GTO115" s="23"/>
      <c r="GTP115" s="23"/>
      <c r="GTQ115" s="5"/>
      <c r="GTR115" s="96"/>
      <c r="GTS115" s="96"/>
      <c r="GTT115" s="17"/>
      <c r="GTU115" s="20"/>
      <c r="GTV115" s="21"/>
      <c r="GTW115" s="23"/>
      <c r="GTX115" s="23"/>
      <c r="GTY115" s="5"/>
      <c r="GTZ115" s="96"/>
      <c r="GUA115" s="96"/>
      <c r="GUB115" s="17"/>
      <c r="GUC115" s="20"/>
      <c r="GUD115" s="21"/>
      <c r="GUE115" s="23"/>
      <c r="GUF115" s="23"/>
      <c r="GUG115" s="5"/>
      <c r="GUH115" s="96"/>
      <c r="GUI115" s="96"/>
      <c r="GUJ115" s="17"/>
      <c r="GUK115" s="20"/>
      <c r="GUL115" s="21"/>
      <c r="GUM115" s="23"/>
      <c r="GUN115" s="23"/>
      <c r="GUO115" s="5"/>
      <c r="GUP115" s="96"/>
      <c r="GUQ115" s="96"/>
      <c r="GUR115" s="17"/>
      <c r="GUS115" s="20"/>
      <c r="GUT115" s="21"/>
      <c r="GUU115" s="23"/>
      <c r="GUV115" s="23"/>
      <c r="GUW115" s="5"/>
      <c r="GUX115" s="96"/>
      <c r="GUY115" s="96"/>
      <c r="GUZ115" s="17"/>
      <c r="GVA115" s="20"/>
      <c r="GVB115" s="21"/>
      <c r="GVC115" s="23"/>
      <c r="GVD115" s="23"/>
      <c r="GVE115" s="5"/>
      <c r="GVF115" s="96"/>
      <c r="GVG115" s="96"/>
      <c r="GVH115" s="17"/>
      <c r="GVI115" s="20"/>
      <c r="GVJ115" s="21"/>
      <c r="GVK115" s="23"/>
      <c r="GVL115" s="23"/>
      <c r="GVM115" s="5"/>
      <c r="GVN115" s="96"/>
      <c r="GVO115" s="96"/>
      <c r="GVP115" s="17"/>
      <c r="GVQ115" s="20"/>
      <c r="GVR115" s="21"/>
      <c r="GVS115" s="23"/>
      <c r="GVT115" s="23"/>
      <c r="GVU115" s="5"/>
      <c r="GVV115" s="96"/>
      <c r="GVW115" s="96"/>
      <c r="GVX115" s="17"/>
      <c r="GVY115" s="20"/>
      <c r="GVZ115" s="21"/>
      <c r="GWA115" s="23"/>
      <c r="GWB115" s="23"/>
      <c r="GWC115" s="5"/>
      <c r="GWD115" s="96"/>
      <c r="GWE115" s="96"/>
      <c r="GWF115" s="17"/>
      <c r="GWG115" s="20"/>
      <c r="GWH115" s="21"/>
      <c r="GWI115" s="23"/>
      <c r="GWJ115" s="23"/>
      <c r="GWK115" s="5"/>
      <c r="GWL115" s="96"/>
      <c r="GWM115" s="96"/>
      <c r="GWN115" s="17"/>
      <c r="GWO115" s="20"/>
      <c r="GWP115" s="21"/>
      <c r="GWQ115" s="23"/>
      <c r="GWR115" s="23"/>
      <c r="GWS115" s="5"/>
      <c r="GWT115" s="96"/>
      <c r="GWU115" s="96"/>
      <c r="GWV115" s="17"/>
      <c r="GWW115" s="20"/>
      <c r="GWX115" s="21"/>
      <c r="GWY115" s="23"/>
      <c r="GWZ115" s="23"/>
      <c r="GXA115" s="5"/>
      <c r="GXB115" s="96"/>
      <c r="GXC115" s="96"/>
      <c r="GXD115" s="17"/>
      <c r="GXE115" s="20"/>
      <c r="GXF115" s="21"/>
      <c r="GXG115" s="23"/>
      <c r="GXH115" s="23"/>
      <c r="GXI115" s="5"/>
      <c r="GXJ115" s="96"/>
      <c r="GXK115" s="96"/>
      <c r="GXL115" s="17"/>
      <c r="GXM115" s="20"/>
      <c r="GXN115" s="21"/>
      <c r="GXO115" s="23"/>
      <c r="GXP115" s="23"/>
      <c r="GXQ115" s="5"/>
      <c r="GXR115" s="96"/>
      <c r="GXS115" s="96"/>
      <c r="GXT115" s="17"/>
      <c r="GXU115" s="20"/>
      <c r="GXV115" s="21"/>
      <c r="GXW115" s="23"/>
      <c r="GXX115" s="23"/>
      <c r="GXY115" s="5"/>
      <c r="GXZ115" s="96"/>
      <c r="GYA115" s="96"/>
      <c r="GYB115" s="17"/>
      <c r="GYC115" s="20"/>
      <c r="GYD115" s="21"/>
      <c r="GYE115" s="23"/>
      <c r="GYF115" s="23"/>
      <c r="GYG115" s="5"/>
      <c r="GYH115" s="96"/>
      <c r="GYI115" s="96"/>
      <c r="GYJ115" s="17"/>
      <c r="GYK115" s="20"/>
      <c r="GYL115" s="21"/>
      <c r="GYM115" s="23"/>
      <c r="GYN115" s="23"/>
      <c r="GYO115" s="5"/>
      <c r="GYP115" s="96"/>
      <c r="GYQ115" s="96"/>
      <c r="GYR115" s="17"/>
      <c r="GYS115" s="20"/>
      <c r="GYT115" s="21"/>
      <c r="GYU115" s="23"/>
      <c r="GYV115" s="23"/>
      <c r="GYW115" s="5"/>
      <c r="GYX115" s="96"/>
      <c r="GYY115" s="96"/>
      <c r="GYZ115" s="17"/>
      <c r="GZA115" s="20"/>
      <c r="GZB115" s="21"/>
      <c r="GZC115" s="23"/>
      <c r="GZD115" s="23"/>
      <c r="GZE115" s="5"/>
      <c r="GZF115" s="96"/>
      <c r="GZG115" s="96"/>
      <c r="GZH115" s="17"/>
      <c r="GZI115" s="20"/>
      <c r="GZJ115" s="21"/>
      <c r="GZK115" s="23"/>
      <c r="GZL115" s="23"/>
      <c r="GZM115" s="5"/>
      <c r="GZN115" s="96"/>
      <c r="GZO115" s="96"/>
      <c r="GZP115" s="17"/>
      <c r="GZQ115" s="20"/>
      <c r="GZR115" s="21"/>
      <c r="GZS115" s="23"/>
      <c r="GZT115" s="23"/>
      <c r="GZU115" s="5"/>
      <c r="GZV115" s="96"/>
      <c r="GZW115" s="96"/>
      <c r="GZX115" s="17"/>
      <c r="GZY115" s="20"/>
      <c r="GZZ115" s="21"/>
      <c r="HAA115" s="23"/>
      <c r="HAB115" s="23"/>
      <c r="HAC115" s="5"/>
      <c r="HAD115" s="96"/>
      <c r="HAE115" s="96"/>
      <c r="HAF115" s="17"/>
      <c r="HAG115" s="20"/>
      <c r="HAH115" s="21"/>
      <c r="HAI115" s="23"/>
      <c r="HAJ115" s="23"/>
      <c r="HAK115" s="5"/>
      <c r="HAL115" s="96"/>
      <c r="HAM115" s="96"/>
      <c r="HAN115" s="17"/>
      <c r="HAO115" s="20"/>
      <c r="HAP115" s="21"/>
      <c r="HAQ115" s="23"/>
      <c r="HAR115" s="23"/>
      <c r="HAS115" s="5"/>
      <c r="HAT115" s="96"/>
      <c r="HAU115" s="96"/>
      <c r="HAV115" s="17"/>
      <c r="HAW115" s="20"/>
      <c r="HAX115" s="21"/>
      <c r="HAY115" s="23"/>
      <c r="HAZ115" s="23"/>
      <c r="HBA115" s="5"/>
      <c r="HBB115" s="96"/>
      <c r="HBC115" s="96"/>
      <c r="HBD115" s="17"/>
      <c r="HBE115" s="20"/>
      <c r="HBF115" s="21"/>
      <c r="HBG115" s="23"/>
      <c r="HBH115" s="23"/>
      <c r="HBI115" s="5"/>
      <c r="HBJ115" s="96"/>
      <c r="HBK115" s="96"/>
      <c r="HBL115" s="17"/>
      <c r="HBM115" s="20"/>
      <c r="HBN115" s="21"/>
      <c r="HBO115" s="23"/>
      <c r="HBP115" s="23"/>
      <c r="HBQ115" s="5"/>
      <c r="HBR115" s="96"/>
      <c r="HBS115" s="96"/>
      <c r="HBT115" s="17"/>
      <c r="HBU115" s="20"/>
      <c r="HBV115" s="21"/>
      <c r="HBW115" s="23"/>
      <c r="HBX115" s="23"/>
      <c r="HBY115" s="5"/>
      <c r="HBZ115" s="96"/>
      <c r="HCA115" s="96"/>
      <c r="HCB115" s="17"/>
      <c r="HCC115" s="20"/>
      <c r="HCD115" s="21"/>
      <c r="HCE115" s="23"/>
      <c r="HCF115" s="23"/>
      <c r="HCG115" s="5"/>
      <c r="HCH115" s="96"/>
      <c r="HCI115" s="96"/>
      <c r="HCJ115" s="17"/>
      <c r="HCK115" s="20"/>
      <c r="HCL115" s="21"/>
      <c r="HCM115" s="23"/>
      <c r="HCN115" s="23"/>
      <c r="HCO115" s="5"/>
      <c r="HCP115" s="96"/>
      <c r="HCQ115" s="96"/>
      <c r="HCR115" s="17"/>
      <c r="HCS115" s="20"/>
      <c r="HCT115" s="21"/>
      <c r="HCU115" s="23"/>
      <c r="HCV115" s="23"/>
      <c r="HCW115" s="5"/>
      <c r="HCX115" s="96"/>
      <c r="HCY115" s="96"/>
      <c r="HCZ115" s="17"/>
      <c r="HDA115" s="20"/>
      <c r="HDB115" s="21"/>
      <c r="HDC115" s="23"/>
      <c r="HDD115" s="23"/>
      <c r="HDE115" s="5"/>
      <c r="HDF115" s="96"/>
      <c r="HDG115" s="96"/>
      <c r="HDH115" s="17"/>
      <c r="HDI115" s="20"/>
      <c r="HDJ115" s="21"/>
      <c r="HDK115" s="23"/>
      <c r="HDL115" s="23"/>
      <c r="HDM115" s="5"/>
      <c r="HDN115" s="96"/>
      <c r="HDO115" s="96"/>
      <c r="HDP115" s="17"/>
      <c r="HDQ115" s="20"/>
      <c r="HDR115" s="21"/>
      <c r="HDS115" s="23"/>
      <c r="HDT115" s="23"/>
      <c r="HDU115" s="5"/>
      <c r="HDV115" s="96"/>
      <c r="HDW115" s="96"/>
      <c r="HDX115" s="17"/>
      <c r="HDY115" s="20"/>
      <c r="HDZ115" s="21"/>
      <c r="HEA115" s="23"/>
      <c r="HEB115" s="23"/>
      <c r="HEC115" s="5"/>
      <c r="HED115" s="96"/>
      <c r="HEE115" s="96"/>
      <c r="HEF115" s="17"/>
      <c r="HEG115" s="20"/>
      <c r="HEH115" s="21"/>
      <c r="HEI115" s="23"/>
      <c r="HEJ115" s="23"/>
      <c r="HEK115" s="5"/>
      <c r="HEL115" s="96"/>
      <c r="HEM115" s="96"/>
      <c r="HEN115" s="17"/>
      <c r="HEO115" s="20"/>
      <c r="HEP115" s="21"/>
      <c r="HEQ115" s="23"/>
      <c r="HER115" s="23"/>
      <c r="HES115" s="5"/>
      <c r="HET115" s="96"/>
      <c r="HEU115" s="96"/>
      <c r="HEV115" s="17"/>
      <c r="HEW115" s="20"/>
      <c r="HEX115" s="21"/>
      <c r="HEY115" s="23"/>
      <c r="HEZ115" s="23"/>
      <c r="HFA115" s="5"/>
      <c r="HFB115" s="96"/>
      <c r="HFC115" s="96"/>
      <c r="HFD115" s="17"/>
      <c r="HFE115" s="20"/>
      <c r="HFF115" s="21"/>
      <c r="HFG115" s="23"/>
      <c r="HFH115" s="23"/>
      <c r="HFI115" s="5"/>
      <c r="HFJ115" s="96"/>
      <c r="HFK115" s="96"/>
      <c r="HFL115" s="17"/>
      <c r="HFM115" s="20"/>
      <c r="HFN115" s="21"/>
      <c r="HFO115" s="23"/>
      <c r="HFP115" s="23"/>
      <c r="HFQ115" s="5"/>
      <c r="HFR115" s="96"/>
      <c r="HFS115" s="96"/>
      <c r="HFT115" s="17"/>
      <c r="HFU115" s="20"/>
      <c r="HFV115" s="21"/>
      <c r="HFW115" s="23"/>
      <c r="HFX115" s="23"/>
      <c r="HFY115" s="5"/>
      <c r="HFZ115" s="96"/>
      <c r="HGA115" s="96"/>
      <c r="HGB115" s="17"/>
      <c r="HGC115" s="20"/>
      <c r="HGD115" s="21"/>
      <c r="HGE115" s="23"/>
      <c r="HGF115" s="23"/>
      <c r="HGG115" s="5"/>
      <c r="HGH115" s="96"/>
      <c r="HGI115" s="96"/>
      <c r="HGJ115" s="17"/>
      <c r="HGK115" s="20"/>
      <c r="HGL115" s="21"/>
      <c r="HGM115" s="23"/>
      <c r="HGN115" s="23"/>
      <c r="HGO115" s="5"/>
      <c r="HGP115" s="96"/>
      <c r="HGQ115" s="96"/>
      <c r="HGR115" s="17"/>
      <c r="HGS115" s="20"/>
      <c r="HGT115" s="21"/>
      <c r="HGU115" s="23"/>
      <c r="HGV115" s="23"/>
      <c r="HGW115" s="5"/>
      <c r="HGX115" s="96"/>
      <c r="HGY115" s="96"/>
      <c r="HGZ115" s="17"/>
      <c r="HHA115" s="20"/>
      <c r="HHB115" s="21"/>
      <c r="HHC115" s="23"/>
      <c r="HHD115" s="23"/>
      <c r="HHE115" s="5"/>
      <c r="HHF115" s="96"/>
      <c r="HHG115" s="96"/>
      <c r="HHH115" s="17"/>
      <c r="HHI115" s="20"/>
      <c r="HHJ115" s="21"/>
      <c r="HHK115" s="23"/>
      <c r="HHL115" s="23"/>
      <c r="HHM115" s="5"/>
      <c r="HHN115" s="96"/>
      <c r="HHO115" s="96"/>
      <c r="HHP115" s="17"/>
      <c r="HHQ115" s="20"/>
      <c r="HHR115" s="21"/>
      <c r="HHS115" s="23"/>
      <c r="HHT115" s="23"/>
      <c r="HHU115" s="5"/>
      <c r="HHV115" s="96"/>
      <c r="HHW115" s="96"/>
      <c r="HHX115" s="17"/>
      <c r="HHY115" s="20"/>
      <c r="HHZ115" s="21"/>
      <c r="HIA115" s="23"/>
      <c r="HIB115" s="23"/>
      <c r="HIC115" s="5"/>
      <c r="HID115" s="96"/>
      <c r="HIE115" s="96"/>
      <c r="HIF115" s="17"/>
      <c r="HIG115" s="20"/>
      <c r="HIH115" s="21"/>
      <c r="HII115" s="23"/>
      <c r="HIJ115" s="23"/>
      <c r="HIK115" s="5"/>
      <c r="HIL115" s="96"/>
      <c r="HIM115" s="96"/>
      <c r="HIN115" s="17"/>
      <c r="HIO115" s="20"/>
      <c r="HIP115" s="21"/>
      <c r="HIQ115" s="23"/>
      <c r="HIR115" s="23"/>
      <c r="HIS115" s="5"/>
      <c r="HIT115" s="96"/>
      <c r="HIU115" s="96"/>
      <c r="HIV115" s="17"/>
      <c r="HIW115" s="20"/>
      <c r="HIX115" s="21"/>
      <c r="HIY115" s="23"/>
      <c r="HIZ115" s="23"/>
      <c r="HJA115" s="5"/>
      <c r="HJB115" s="96"/>
      <c r="HJC115" s="96"/>
      <c r="HJD115" s="17"/>
      <c r="HJE115" s="20"/>
      <c r="HJF115" s="21"/>
      <c r="HJG115" s="23"/>
      <c r="HJH115" s="23"/>
      <c r="HJI115" s="5"/>
      <c r="HJJ115" s="96"/>
      <c r="HJK115" s="96"/>
      <c r="HJL115" s="17"/>
      <c r="HJM115" s="20"/>
      <c r="HJN115" s="21"/>
      <c r="HJO115" s="23"/>
      <c r="HJP115" s="23"/>
      <c r="HJQ115" s="5"/>
      <c r="HJR115" s="96"/>
      <c r="HJS115" s="96"/>
      <c r="HJT115" s="17"/>
      <c r="HJU115" s="20"/>
      <c r="HJV115" s="21"/>
      <c r="HJW115" s="23"/>
      <c r="HJX115" s="23"/>
      <c r="HJY115" s="5"/>
      <c r="HJZ115" s="96"/>
      <c r="HKA115" s="96"/>
      <c r="HKB115" s="17"/>
      <c r="HKC115" s="20"/>
      <c r="HKD115" s="21"/>
      <c r="HKE115" s="23"/>
      <c r="HKF115" s="23"/>
      <c r="HKG115" s="5"/>
      <c r="HKH115" s="96"/>
      <c r="HKI115" s="96"/>
      <c r="HKJ115" s="17"/>
      <c r="HKK115" s="20"/>
      <c r="HKL115" s="21"/>
      <c r="HKM115" s="23"/>
      <c r="HKN115" s="23"/>
      <c r="HKO115" s="5"/>
      <c r="HKP115" s="96"/>
      <c r="HKQ115" s="96"/>
      <c r="HKR115" s="17"/>
      <c r="HKS115" s="20"/>
      <c r="HKT115" s="21"/>
      <c r="HKU115" s="23"/>
      <c r="HKV115" s="23"/>
      <c r="HKW115" s="5"/>
      <c r="HKX115" s="96"/>
      <c r="HKY115" s="96"/>
      <c r="HKZ115" s="17"/>
      <c r="HLA115" s="20"/>
      <c r="HLB115" s="21"/>
      <c r="HLC115" s="23"/>
      <c r="HLD115" s="23"/>
      <c r="HLE115" s="5"/>
      <c r="HLF115" s="96"/>
      <c r="HLG115" s="96"/>
      <c r="HLH115" s="17"/>
      <c r="HLI115" s="20"/>
      <c r="HLJ115" s="21"/>
      <c r="HLK115" s="23"/>
      <c r="HLL115" s="23"/>
      <c r="HLM115" s="5"/>
      <c r="HLN115" s="96"/>
      <c r="HLO115" s="96"/>
      <c r="HLP115" s="17"/>
      <c r="HLQ115" s="20"/>
      <c r="HLR115" s="21"/>
      <c r="HLS115" s="23"/>
      <c r="HLT115" s="23"/>
      <c r="HLU115" s="5"/>
      <c r="HLV115" s="96"/>
      <c r="HLW115" s="96"/>
      <c r="HLX115" s="17"/>
      <c r="HLY115" s="20"/>
      <c r="HLZ115" s="21"/>
      <c r="HMA115" s="23"/>
      <c r="HMB115" s="23"/>
      <c r="HMC115" s="5"/>
      <c r="HMD115" s="96"/>
      <c r="HME115" s="96"/>
      <c r="HMF115" s="17"/>
      <c r="HMG115" s="20"/>
      <c r="HMH115" s="21"/>
      <c r="HMI115" s="23"/>
      <c r="HMJ115" s="23"/>
      <c r="HMK115" s="5"/>
      <c r="HML115" s="96"/>
      <c r="HMM115" s="96"/>
      <c r="HMN115" s="17"/>
      <c r="HMO115" s="20"/>
      <c r="HMP115" s="21"/>
      <c r="HMQ115" s="23"/>
      <c r="HMR115" s="23"/>
      <c r="HMS115" s="5"/>
      <c r="HMT115" s="96"/>
      <c r="HMU115" s="96"/>
      <c r="HMV115" s="17"/>
      <c r="HMW115" s="20"/>
      <c r="HMX115" s="21"/>
      <c r="HMY115" s="23"/>
      <c r="HMZ115" s="23"/>
      <c r="HNA115" s="5"/>
      <c r="HNB115" s="96"/>
      <c r="HNC115" s="96"/>
      <c r="HND115" s="17"/>
      <c r="HNE115" s="20"/>
      <c r="HNF115" s="21"/>
      <c r="HNG115" s="23"/>
      <c r="HNH115" s="23"/>
      <c r="HNI115" s="5"/>
      <c r="HNJ115" s="96"/>
      <c r="HNK115" s="96"/>
      <c r="HNL115" s="17"/>
      <c r="HNM115" s="20"/>
      <c r="HNN115" s="21"/>
      <c r="HNO115" s="23"/>
      <c r="HNP115" s="23"/>
      <c r="HNQ115" s="5"/>
      <c r="HNR115" s="96"/>
      <c r="HNS115" s="96"/>
      <c r="HNT115" s="17"/>
      <c r="HNU115" s="20"/>
      <c r="HNV115" s="21"/>
      <c r="HNW115" s="23"/>
      <c r="HNX115" s="23"/>
      <c r="HNY115" s="5"/>
      <c r="HNZ115" s="96"/>
      <c r="HOA115" s="96"/>
      <c r="HOB115" s="17"/>
      <c r="HOC115" s="20"/>
      <c r="HOD115" s="21"/>
      <c r="HOE115" s="23"/>
      <c r="HOF115" s="23"/>
      <c r="HOG115" s="5"/>
      <c r="HOH115" s="96"/>
      <c r="HOI115" s="96"/>
      <c r="HOJ115" s="17"/>
      <c r="HOK115" s="20"/>
      <c r="HOL115" s="21"/>
      <c r="HOM115" s="23"/>
      <c r="HON115" s="23"/>
      <c r="HOO115" s="5"/>
      <c r="HOP115" s="96"/>
      <c r="HOQ115" s="96"/>
      <c r="HOR115" s="17"/>
      <c r="HOS115" s="20"/>
      <c r="HOT115" s="21"/>
      <c r="HOU115" s="23"/>
      <c r="HOV115" s="23"/>
      <c r="HOW115" s="5"/>
      <c r="HOX115" s="96"/>
      <c r="HOY115" s="96"/>
      <c r="HOZ115" s="17"/>
      <c r="HPA115" s="20"/>
      <c r="HPB115" s="21"/>
      <c r="HPC115" s="23"/>
      <c r="HPD115" s="23"/>
      <c r="HPE115" s="5"/>
      <c r="HPF115" s="96"/>
      <c r="HPG115" s="96"/>
      <c r="HPH115" s="17"/>
      <c r="HPI115" s="20"/>
      <c r="HPJ115" s="21"/>
      <c r="HPK115" s="23"/>
      <c r="HPL115" s="23"/>
      <c r="HPM115" s="5"/>
      <c r="HPN115" s="96"/>
      <c r="HPO115" s="96"/>
      <c r="HPP115" s="17"/>
      <c r="HPQ115" s="20"/>
      <c r="HPR115" s="21"/>
      <c r="HPS115" s="23"/>
      <c r="HPT115" s="23"/>
      <c r="HPU115" s="5"/>
      <c r="HPV115" s="96"/>
      <c r="HPW115" s="96"/>
      <c r="HPX115" s="17"/>
      <c r="HPY115" s="20"/>
      <c r="HPZ115" s="21"/>
      <c r="HQA115" s="23"/>
      <c r="HQB115" s="23"/>
      <c r="HQC115" s="5"/>
      <c r="HQD115" s="96"/>
      <c r="HQE115" s="96"/>
      <c r="HQF115" s="17"/>
      <c r="HQG115" s="20"/>
      <c r="HQH115" s="21"/>
      <c r="HQI115" s="23"/>
      <c r="HQJ115" s="23"/>
      <c r="HQK115" s="5"/>
      <c r="HQL115" s="96"/>
      <c r="HQM115" s="96"/>
      <c r="HQN115" s="17"/>
      <c r="HQO115" s="20"/>
      <c r="HQP115" s="21"/>
      <c r="HQQ115" s="23"/>
      <c r="HQR115" s="23"/>
      <c r="HQS115" s="5"/>
      <c r="HQT115" s="96"/>
      <c r="HQU115" s="96"/>
      <c r="HQV115" s="17"/>
      <c r="HQW115" s="20"/>
      <c r="HQX115" s="21"/>
      <c r="HQY115" s="23"/>
      <c r="HQZ115" s="23"/>
      <c r="HRA115" s="5"/>
      <c r="HRB115" s="96"/>
      <c r="HRC115" s="96"/>
      <c r="HRD115" s="17"/>
      <c r="HRE115" s="20"/>
      <c r="HRF115" s="21"/>
      <c r="HRG115" s="23"/>
      <c r="HRH115" s="23"/>
      <c r="HRI115" s="5"/>
      <c r="HRJ115" s="96"/>
      <c r="HRK115" s="96"/>
      <c r="HRL115" s="17"/>
      <c r="HRM115" s="20"/>
      <c r="HRN115" s="21"/>
      <c r="HRO115" s="23"/>
      <c r="HRP115" s="23"/>
      <c r="HRQ115" s="5"/>
      <c r="HRR115" s="96"/>
      <c r="HRS115" s="96"/>
      <c r="HRT115" s="17"/>
      <c r="HRU115" s="20"/>
      <c r="HRV115" s="21"/>
      <c r="HRW115" s="23"/>
      <c r="HRX115" s="23"/>
      <c r="HRY115" s="5"/>
      <c r="HRZ115" s="96"/>
      <c r="HSA115" s="96"/>
      <c r="HSB115" s="17"/>
      <c r="HSC115" s="20"/>
      <c r="HSD115" s="21"/>
      <c r="HSE115" s="23"/>
      <c r="HSF115" s="23"/>
      <c r="HSG115" s="5"/>
      <c r="HSH115" s="96"/>
      <c r="HSI115" s="96"/>
      <c r="HSJ115" s="17"/>
      <c r="HSK115" s="20"/>
      <c r="HSL115" s="21"/>
      <c r="HSM115" s="23"/>
      <c r="HSN115" s="23"/>
      <c r="HSO115" s="5"/>
      <c r="HSP115" s="96"/>
      <c r="HSQ115" s="96"/>
      <c r="HSR115" s="17"/>
      <c r="HSS115" s="20"/>
      <c r="HST115" s="21"/>
      <c r="HSU115" s="23"/>
      <c r="HSV115" s="23"/>
      <c r="HSW115" s="5"/>
      <c r="HSX115" s="96"/>
      <c r="HSY115" s="96"/>
      <c r="HSZ115" s="17"/>
      <c r="HTA115" s="20"/>
      <c r="HTB115" s="21"/>
      <c r="HTC115" s="23"/>
      <c r="HTD115" s="23"/>
      <c r="HTE115" s="5"/>
      <c r="HTF115" s="96"/>
      <c r="HTG115" s="96"/>
      <c r="HTH115" s="17"/>
      <c r="HTI115" s="20"/>
      <c r="HTJ115" s="21"/>
      <c r="HTK115" s="23"/>
      <c r="HTL115" s="23"/>
      <c r="HTM115" s="5"/>
      <c r="HTN115" s="96"/>
      <c r="HTO115" s="96"/>
      <c r="HTP115" s="17"/>
      <c r="HTQ115" s="20"/>
      <c r="HTR115" s="21"/>
      <c r="HTS115" s="23"/>
      <c r="HTT115" s="23"/>
      <c r="HTU115" s="5"/>
      <c r="HTV115" s="96"/>
      <c r="HTW115" s="96"/>
      <c r="HTX115" s="17"/>
      <c r="HTY115" s="20"/>
      <c r="HTZ115" s="21"/>
      <c r="HUA115" s="23"/>
      <c r="HUB115" s="23"/>
      <c r="HUC115" s="5"/>
      <c r="HUD115" s="96"/>
      <c r="HUE115" s="96"/>
      <c r="HUF115" s="17"/>
      <c r="HUG115" s="20"/>
      <c r="HUH115" s="21"/>
      <c r="HUI115" s="23"/>
      <c r="HUJ115" s="23"/>
      <c r="HUK115" s="5"/>
      <c r="HUL115" s="96"/>
      <c r="HUM115" s="96"/>
      <c r="HUN115" s="17"/>
      <c r="HUO115" s="20"/>
      <c r="HUP115" s="21"/>
      <c r="HUQ115" s="23"/>
      <c r="HUR115" s="23"/>
      <c r="HUS115" s="5"/>
      <c r="HUT115" s="96"/>
      <c r="HUU115" s="96"/>
      <c r="HUV115" s="17"/>
      <c r="HUW115" s="20"/>
      <c r="HUX115" s="21"/>
      <c r="HUY115" s="23"/>
      <c r="HUZ115" s="23"/>
      <c r="HVA115" s="5"/>
      <c r="HVB115" s="96"/>
      <c r="HVC115" s="96"/>
      <c r="HVD115" s="17"/>
      <c r="HVE115" s="20"/>
      <c r="HVF115" s="21"/>
      <c r="HVG115" s="23"/>
      <c r="HVH115" s="23"/>
      <c r="HVI115" s="5"/>
      <c r="HVJ115" s="96"/>
      <c r="HVK115" s="96"/>
      <c r="HVL115" s="17"/>
      <c r="HVM115" s="20"/>
      <c r="HVN115" s="21"/>
      <c r="HVO115" s="23"/>
      <c r="HVP115" s="23"/>
      <c r="HVQ115" s="5"/>
      <c r="HVR115" s="96"/>
      <c r="HVS115" s="96"/>
      <c r="HVT115" s="17"/>
      <c r="HVU115" s="20"/>
      <c r="HVV115" s="21"/>
      <c r="HVW115" s="23"/>
      <c r="HVX115" s="23"/>
      <c r="HVY115" s="5"/>
      <c r="HVZ115" s="96"/>
      <c r="HWA115" s="96"/>
      <c r="HWB115" s="17"/>
      <c r="HWC115" s="20"/>
      <c r="HWD115" s="21"/>
      <c r="HWE115" s="23"/>
      <c r="HWF115" s="23"/>
      <c r="HWG115" s="5"/>
      <c r="HWH115" s="96"/>
      <c r="HWI115" s="96"/>
      <c r="HWJ115" s="17"/>
      <c r="HWK115" s="20"/>
      <c r="HWL115" s="21"/>
      <c r="HWM115" s="23"/>
      <c r="HWN115" s="23"/>
      <c r="HWO115" s="5"/>
      <c r="HWP115" s="96"/>
      <c r="HWQ115" s="96"/>
      <c r="HWR115" s="17"/>
      <c r="HWS115" s="20"/>
      <c r="HWT115" s="21"/>
      <c r="HWU115" s="23"/>
      <c r="HWV115" s="23"/>
      <c r="HWW115" s="5"/>
      <c r="HWX115" s="96"/>
      <c r="HWY115" s="96"/>
      <c r="HWZ115" s="17"/>
      <c r="HXA115" s="20"/>
      <c r="HXB115" s="21"/>
      <c r="HXC115" s="23"/>
      <c r="HXD115" s="23"/>
      <c r="HXE115" s="5"/>
      <c r="HXF115" s="96"/>
      <c r="HXG115" s="96"/>
      <c r="HXH115" s="17"/>
      <c r="HXI115" s="20"/>
      <c r="HXJ115" s="21"/>
      <c r="HXK115" s="23"/>
      <c r="HXL115" s="23"/>
      <c r="HXM115" s="5"/>
      <c r="HXN115" s="96"/>
      <c r="HXO115" s="96"/>
      <c r="HXP115" s="17"/>
      <c r="HXQ115" s="20"/>
      <c r="HXR115" s="21"/>
      <c r="HXS115" s="23"/>
      <c r="HXT115" s="23"/>
      <c r="HXU115" s="5"/>
      <c r="HXV115" s="96"/>
      <c r="HXW115" s="96"/>
      <c r="HXX115" s="17"/>
      <c r="HXY115" s="20"/>
      <c r="HXZ115" s="21"/>
      <c r="HYA115" s="23"/>
      <c r="HYB115" s="23"/>
      <c r="HYC115" s="5"/>
      <c r="HYD115" s="96"/>
      <c r="HYE115" s="96"/>
      <c r="HYF115" s="17"/>
      <c r="HYG115" s="20"/>
      <c r="HYH115" s="21"/>
      <c r="HYI115" s="23"/>
      <c r="HYJ115" s="23"/>
      <c r="HYK115" s="5"/>
      <c r="HYL115" s="96"/>
      <c r="HYM115" s="96"/>
      <c r="HYN115" s="17"/>
      <c r="HYO115" s="20"/>
      <c r="HYP115" s="21"/>
      <c r="HYQ115" s="23"/>
      <c r="HYR115" s="23"/>
      <c r="HYS115" s="5"/>
      <c r="HYT115" s="96"/>
      <c r="HYU115" s="96"/>
      <c r="HYV115" s="17"/>
      <c r="HYW115" s="20"/>
      <c r="HYX115" s="21"/>
      <c r="HYY115" s="23"/>
      <c r="HYZ115" s="23"/>
      <c r="HZA115" s="5"/>
      <c r="HZB115" s="96"/>
      <c r="HZC115" s="96"/>
      <c r="HZD115" s="17"/>
      <c r="HZE115" s="20"/>
      <c r="HZF115" s="21"/>
      <c r="HZG115" s="23"/>
      <c r="HZH115" s="23"/>
      <c r="HZI115" s="5"/>
      <c r="HZJ115" s="96"/>
      <c r="HZK115" s="96"/>
      <c r="HZL115" s="17"/>
      <c r="HZM115" s="20"/>
      <c r="HZN115" s="21"/>
      <c r="HZO115" s="23"/>
      <c r="HZP115" s="23"/>
      <c r="HZQ115" s="5"/>
      <c r="HZR115" s="96"/>
      <c r="HZS115" s="96"/>
      <c r="HZT115" s="17"/>
      <c r="HZU115" s="20"/>
      <c r="HZV115" s="21"/>
      <c r="HZW115" s="23"/>
      <c r="HZX115" s="23"/>
      <c r="HZY115" s="5"/>
      <c r="HZZ115" s="96"/>
      <c r="IAA115" s="96"/>
      <c r="IAB115" s="17"/>
      <c r="IAC115" s="20"/>
      <c r="IAD115" s="21"/>
      <c r="IAE115" s="23"/>
      <c r="IAF115" s="23"/>
      <c r="IAG115" s="5"/>
      <c r="IAH115" s="96"/>
      <c r="IAI115" s="96"/>
      <c r="IAJ115" s="17"/>
      <c r="IAK115" s="20"/>
      <c r="IAL115" s="21"/>
      <c r="IAM115" s="23"/>
      <c r="IAN115" s="23"/>
      <c r="IAO115" s="5"/>
      <c r="IAP115" s="96"/>
      <c r="IAQ115" s="96"/>
      <c r="IAR115" s="17"/>
      <c r="IAS115" s="20"/>
      <c r="IAT115" s="21"/>
      <c r="IAU115" s="23"/>
      <c r="IAV115" s="23"/>
      <c r="IAW115" s="5"/>
      <c r="IAX115" s="96"/>
      <c r="IAY115" s="96"/>
      <c r="IAZ115" s="17"/>
      <c r="IBA115" s="20"/>
      <c r="IBB115" s="21"/>
      <c r="IBC115" s="23"/>
      <c r="IBD115" s="23"/>
      <c r="IBE115" s="5"/>
      <c r="IBF115" s="96"/>
      <c r="IBG115" s="96"/>
      <c r="IBH115" s="17"/>
      <c r="IBI115" s="20"/>
      <c r="IBJ115" s="21"/>
      <c r="IBK115" s="23"/>
      <c r="IBL115" s="23"/>
      <c r="IBM115" s="5"/>
      <c r="IBN115" s="96"/>
      <c r="IBO115" s="96"/>
      <c r="IBP115" s="17"/>
      <c r="IBQ115" s="20"/>
      <c r="IBR115" s="21"/>
      <c r="IBS115" s="23"/>
      <c r="IBT115" s="23"/>
      <c r="IBU115" s="5"/>
      <c r="IBV115" s="96"/>
      <c r="IBW115" s="96"/>
      <c r="IBX115" s="17"/>
      <c r="IBY115" s="20"/>
      <c r="IBZ115" s="21"/>
      <c r="ICA115" s="23"/>
      <c r="ICB115" s="23"/>
      <c r="ICC115" s="5"/>
      <c r="ICD115" s="96"/>
      <c r="ICE115" s="96"/>
      <c r="ICF115" s="17"/>
      <c r="ICG115" s="20"/>
      <c r="ICH115" s="21"/>
      <c r="ICI115" s="23"/>
      <c r="ICJ115" s="23"/>
      <c r="ICK115" s="5"/>
      <c r="ICL115" s="96"/>
      <c r="ICM115" s="96"/>
      <c r="ICN115" s="17"/>
      <c r="ICO115" s="20"/>
      <c r="ICP115" s="21"/>
      <c r="ICQ115" s="23"/>
      <c r="ICR115" s="23"/>
      <c r="ICS115" s="5"/>
      <c r="ICT115" s="96"/>
      <c r="ICU115" s="96"/>
      <c r="ICV115" s="17"/>
      <c r="ICW115" s="20"/>
      <c r="ICX115" s="21"/>
      <c r="ICY115" s="23"/>
      <c r="ICZ115" s="23"/>
      <c r="IDA115" s="5"/>
      <c r="IDB115" s="96"/>
      <c r="IDC115" s="96"/>
      <c r="IDD115" s="17"/>
      <c r="IDE115" s="20"/>
      <c r="IDF115" s="21"/>
      <c r="IDG115" s="23"/>
      <c r="IDH115" s="23"/>
      <c r="IDI115" s="5"/>
      <c r="IDJ115" s="96"/>
      <c r="IDK115" s="96"/>
      <c r="IDL115" s="17"/>
      <c r="IDM115" s="20"/>
      <c r="IDN115" s="21"/>
      <c r="IDO115" s="23"/>
      <c r="IDP115" s="23"/>
      <c r="IDQ115" s="5"/>
      <c r="IDR115" s="96"/>
      <c r="IDS115" s="96"/>
      <c r="IDT115" s="17"/>
      <c r="IDU115" s="20"/>
      <c r="IDV115" s="21"/>
      <c r="IDW115" s="23"/>
      <c r="IDX115" s="23"/>
      <c r="IDY115" s="5"/>
      <c r="IDZ115" s="96"/>
      <c r="IEA115" s="96"/>
      <c r="IEB115" s="17"/>
      <c r="IEC115" s="20"/>
      <c r="IED115" s="21"/>
      <c r="IEE115" s="23"/>
      <c r="IEF115" s="23"/>
      <c r="IEG115" s="5"/>
      <c r="IEH115" s="96"/>
      <c r="IEI115" s="96"/>
      <c r="IEJ115" s="17"/>
      <c r="IEK115" s="20"/>
      <c r="IEL115" s="21"/>
      <c r="IEM115" s="23"/>
      <c r="IEN115" s="23"/>
      <c r="IEO115" s="5"/>
      <c r="IEP115" s="96"/>
      <c r="IEQ115" s="96"/>
      <c r="IER115" s="17"/>
      <c r="IES115" s="20"/>
      <c r="IET115" s="21"/>
      <c r="IEU115" s="23"/>
      <c r="IEV115" s="23"/>
      <c r="IEW115" s="5"/>
      <c r="IEX115" s="96"/>
      <c r="IEY115" s="96"/>
      <c r="IEZ115" s="17"/>
      <c r="IFA115" s="20"/>
      <c r="IFB115" s="21"/>
      <c r="IFC115" s="23"/>
      <c r="IFD115" s="23"/>
      <c r="IFE115" s="5"/>
      <c r="IFF115" s="96"/>
      <c r="IFG115" s="96"/>
      <c r="IFH115" s="17"/>
      <c r="IFI115" s="20"/>
      <c r="IFJ115" s="21"/>
      <c r="IFK115" s="23"/>
      <c r="IFL115" s="23"/>
      <c r="IFM115" s="5"/>
      <c r="IFN115" s="96"/>
      <c r="IFO115" s="96"/>
      <c r="IFP115" s="17"/>
      <c r="IFQ115" s="20"/>
      <c r="IFR115" s="21"/>
      <c r="IFS115" s="23"/>
      <c r="IFT115" s="23"/>
      <c r="IFU115" s="5"/>
      <c r="IFV115" s="96"/>
      <c r="IFW115" s="96"/>
      <c r="IFX115" s="17"/>
      <c r="IFY115" s="20"/>
      <c r="IFZ115" s="21"/>
      <c r="IGA115" s="23"/>
      <c r="IGB115" s="23"/>
      <c r="IGC115" s="5"/>
      <c r="IGD115" s="96"/>
      <c r="IGE115" s="96"/>
      <c r="IGF115" s="17"/>
      <c r="IGG115" s="20"/>
      <c r="IGH115" s="21"/>
      <c r="IGI115" s="23"/>
      <c r="IGJ115" s="23"/>
      <c r="IGK115" s="5"/>
      <c r="IGL115" s="96"/>
      <c r="IGM115" s="96"/>
      <c r="IGN115" s="17"/>
      <c r="IGO115" s="20"/>
      <c r="IGP115" s="21"/>
      <c r="IGQ115" s="23"/>
      <c r="IGR115" s="23"/>
      <c r="IGS115" s="5"/>
      <c r="IGT115" s="96"/>
      <c r="IGU115" s="96"/>
      <c r="IGV115" s="17"/>
      <c r="IGW115" s="20"/>
      <c r="IGX115" s="21"/>
      <c r="IGY115" s="23"/>
      <c r="IGZ115" s="23"/>
      <c r="IHA115" s="5"/>
      <c r="IHB115" s="96"/>
      <c r="IHC115" s="96"/>
      <c r="IHD115" s="17"/>
      <c r="IHE115" s="20"/>
      <c r="IHF115" s="21"/>
      <c r="IHG115" s="23"/>
      <c r="IHH115" s="23"/>
      <c r="IHI115" s="5"/>
      <c r="IHJ115" s="96"/>
      <c r="IHK115" s="96"/>
      <c r="IHL115" s="17"/>
      <c r="IHM115" s="20"/>
      <c r="IHN115" s="21"/>
      <c r="IHO115" s="23"/>
      <c r="IHP115" s="23"/>
      <c r="IHQ115" s="5"/>
      <c r="IHR115" s="96"/>
      <c r="IHS115" s="96"/>
      <c r="IHT115" s="17"/>
      <c r="IHU115" s="20"/>
      <c r="IHV115" s="21"/>
      <c r="IHW115" s="23"/>
      <c r="IHX115" s="23"/>
      <c r="IHY115" s="5"/>
      <c r="IHZ115" s="96"/>
      <c r="IIA115" s="96"/>
      <c r="IIB115" s="17"/>
      <c r="IIC115" s="20"/>
      <c r="IID115" s="21"/>
      <c r="IIE115" s="23"/>
      <c r="IIF115" s="23"/>
      <c r="IIG115" s="5"/>
      <c r="IIH115" s="96"/>
      <c r="III115" s="96"/>
      <c r="IIJ115" s="17"/>
      <c r="IIK115" s="20"/>
      <c r="IIL115" s="21"/>
      <c r="IIM115" s="23"/>
      <c r="IIN115" s="23"/>
      <c r="IIO115" s="5"/>
      <c r="IIP115" s="96"/>
      <c r="IIQ115" s="96"/>
      <c r="IIR115" s="17"/>
      <c r="IIS115" s="20"/>
      <c r="IIT115" s="21"/>
      <c r="IIU115" s="23"/>
      <c r="IIV115" s="23"/>
      <c r="IIW115" s="5"/>
      <c r="IIX115" s="96"/>
      <c r="IIY115" s="96"/>
      <c r="IIZ115" s="17"/>
      <c r="IJA115" s="20"/>
      <c r="IJB115" s="21"/>
      <c r="IJC115" s="23"/>
      <c r="IJD115" s="23"/>
      <c r="IJE115" s="5"/>
      <c r="IJF115" s="96"/>
      <c r="IJG115" s="96"/>
      <c r="IJH115" s="17"/>
      <c r="IJI115" s="20"/>
      <c r="IJJ115" s="21"/>
      <c r="IJK115" s="23"/>
      <c r="IJL115" s="23"/>
      <c r="IJM115" s="5"/>
      <c r="IJN115" s="96"/>
      <c r="IJO115" s="96"/>
      <c r="IJP115" s="17"/>
      <c r="IJQ115" s="20"/>
      <c r="IJR115" s="21"/>
      <c r="IJS115" s="23"/>
      <c r="IJT115" s="23"/>
      <c r="IJU115" s="5"/>
      <c r="IJV115" s="96"/>
      <c r="IJW115" s="96"/>
      <c r="IJX115" s="17"/>
      <c r="IJY115" s="20"/>
      <c r="IJZ115" s="21"/>
      <c r="IKA115" s="23"/>
      <c r="IKB115" s="23"/>
      <c r="IKC115" s="5"/>
      <c r="IKD115" s="96"/>
      <c r="IKE115" s="96"/>
      <c r="IKF115" s="17"/>
      <c r="IKG115" s="20"/>
      <c r="IKH115" s="21"/>
      <c r="IKI115" s="23"/>
      <c r="IKJ115" s="23"/>
      <c r="IKK115" s="5"/>
      <c r="IKL115" s="96"/>
      <c r="IKM115" s="96"/>
      <c r="IKN115" s="17"/>
      <c r="IKO115" s="20"/>
      <c r="IKP115" s="21"/>
      <c r="IKQ115" s="23"/>
      <c r="IKR115" s="23"/>
      <c r="IKS115" s="5"/>
      <c r="IKT115" s="96"/>
      <c r="IKU115" s="96"/>
      <c r="IKV115" s="17"/>
      <c r="IKW115" s="20"/>
      <c r="IKX115" s="21"/>
      <c r="IKY115" s="23"/>
      <c r="IKZ115" s="23"/>
      <c r="ILA115" s="5"/>
      <c r="ILB115" s="96"/>
      <c r="ILC115" s="96"/>
      <c r="ILD115" s="17"/>
      <c r="ILE115" s="20"/>
      <c r="ILF115" s="21"/>
      <c r="ILG115" s="23"/>
      <c r="ILH115" s="23"/>
      <c r="ILI115" s="5"/>
      <c r="ILJ115" s="96"/>
      <c r="ILK115" s="96"/>
      <c r="ILL115" s="17"/>
      <c r="ILM115" s="20"/>
      <c r="ILN115" s="21"/>
      <c r="ILO115" s="23"/>
      <c r="ILP115" s="23"/>
      <c r="ILQ115" s="5"/>
      <c r="ILR115" s="96"/>
      <c r="ILS115" s="96"/>
      <c r="ILT115" s="17"/>
      <c r="ILU115" s="20"/>
      <c r="ILV115" s="21"/>
      <c r="ILW115" s="23"/>
      <c r="ILX115" s="23"/>
      <c r="ILY115" s="5"/>
      <c r="ILZ115" s="96"/>
      <c r="IMA115" s="96"/>
      <c r="IMB115" s="17"/>
      <c r="IMC115" s="20"/>
      <c r="IMD115" s="21"/>
      <c r="IME115" s="23"/>
      <c r="IMF115" s="23"/>
      <c r="IMG115" s="5"/>
      <c r="IMH115" s="96"/>
      <c r="IMI115" s="96"/>
      <c r="IMJ115" s="17"/>
      <c r="IMK115" s="20"/>
      <c r="IML115" s="21"/>
      <c r="IMM115" s="23"/>
      <c r="IMN115" s="23"/>
      <c r="IMO115" s="5"/>
      <c r="IMP115" s="96"/>
      <c r="IMQ115" s="96"/>
      <c r="IMR115" s="17"/>
      <c r="IMS115" s="20"/>
      <c r="IMT115" s="21"/>
      <c r="IMU115" s="23"/>
      <c r="IMV115" s="23"/>
      <c r="IMW115" s="5"/>
      <c r="IMX115" s="96"/>
      <c r="IMY115" s="96"/>
      <c r="IMZ115" s="17"/>
      <c r="INA115" s="20"/>
      <c r="INB115" s="21"/>
      <c r="INC115" s="23"/>
      <c r="IND115" s="23"/>
      <c r="INE115" s="5"/>
      <c r="INF115" s="96"/>
      <c r="ING115" s="96"/>
      <c r="INH115" s="17"/>
      <c r="INI115" s="20"/>
      <c r="INJ115" s="21"/>
      <c r="INK115" s="23"/>
      <c r="INL115" s="23"/>
      <c r="INM115" s="5"/>
      <c r="INN115" s="96"/>
      <c r="INO115" s="96"/>
      <c r="INP115" s="17"/>
      <c r="INQ115" s="20"/>
      <c r="INR115" s="21"/>
      <c r="INS115" s="23"/>
      <c r="INT115" s="23"/>
      <c r="INU115" s="5"/>
      <c r="INV115" s="96"/>
      <c r="INW115" s="96"/>
      <c r="INX115" s="17"/>
      <c r="INY115" s="20"/>
      <c r="INZ115" s="21"/>
      <c r="IOA115" s="23"/>
      <c r="IOB115" s="23"/>
      <c r="IOC115" s="5"/>
      <c r="IOD115" s="96"/>
      <c r="IOE115" s="96"/>
      <c r="IOF115" s="17"/>
      <c r="IOG115" s="20"/>
      <c r="IOH115" s="21"/>
      <c r="IOI115" s="23"/>
      <c r="IOJ115" s="23"/>
      <c r="IOK115" s="5"/>
      <c r="IOL115" s="96"/>
      <c r="IOM115" s="96"/>
      <c r="ION115" s="17"/>
      <c r="IOO115" s="20"/>
      <c r="IOP115" s="21"/>
      <c r="IOQ115" s="23"/>
      <c r="IOR115" s="23"/>
      <c r="IOS115" s="5"/>
      <c r="IOT115" s="96"/>
      <c r="IOU115" s="96"/>
      <c r="IOV115" s="17"/>
      <c r="IOW115" s="20"/>
      <c r="IOX115" s="21"/>
      <c r="IOY115" s="23"/>
      <c r="IOZ115" s="23"/>
      <c r="IPA115" s="5"/>
      <c r="IPB115" s="96"/>
      <c r="IPC115" s="96"/>
      <c r="IPD115" s="17"/>
      <c r="IPE115" s="20"/>
      <c r="IPF115" s="21"/>
      <c r="IPG115" s="23"/>
      <c r="IPH115" s="23"/>
      <c r="IPI115" s="5"/>
      <c r="IPJ115" s="96"/>
      <c r="IPK115" s="96"/>
      <c r="IPL115" s="17"/>
      <c r="IPM115" s="20"/>
      <c r="IPN115" s="21"/>
      <c r="IPO115" s="23"/>
      <c r="IPP115" s="23"/>
      <c r="IPQ115" s="5"/>
      <c r="IPR115" s="96"/>
      <c r="IPS115" s="96"/>
      <c r="IPT115" s="17"/>
      <c r="IPU115" s="20"/>
      <c r="IPV115" s="21"/>
      <c r="IPW115" s="23"/>
      <c r="IPX115" s="23"/>
      <c r="IPY115" s="5"/>
      <c r="IPZ115" s="96"/>
      <c r="IQA115" s="96"/>
      <c r="IQB115" s="17"/>
      <c r="IQC115" s="20"/>
      <c r="IQD115" s="21"/>
      <c r="IQE115" s="23"/>
      <c r="IQF115" s="23"/>
      <c r="IQG115" s="5"/>
      <c r="IQH115" s="96"/>
      <c r="IQI115" s="96"/>
      <c r="IQJ115" s="17"/>
      <c r="IQK115" s="20"/>
      <c r="IQL115" s="21"/>
      <c r="IQM115" s="23"/>
      <c r="IQN115" s="23"/>
      <c r="IQO115" s="5"/>
      <c r="IQP115" s="96"/>
      <c r="IQQ115" s="96"/>
      <c r="IQR115" s="17"/>
      <c r="IQS115" s="20"/>
      <c r="IQT115" s="21"/>
      <c r="IQU115" s="23"/>
      <c r="IQV115" s="23"/>
      <c r="IQW115" s="5"/>
      <c r="IQX115" s="96"/>
      <c r="IQY115" s="96"/>
      <c r="IQZ115" s="17"/>
      <c r="IRA115" s="20"/>
      <c r="IRB115" s="21"/>
      <c r="IRC115" s="23"/>
      <c r="IRD115" s="23"/>
      <c r="IRE115" s="5"/>
      <c r="IRF115" s="96"/>
      <c r="IRG115" s="96"/>
      <c r="IRH115" s="17"/>
      <c r="IRI115" s="20"/>
      <c r="IRJ115" s="21"/>
      <c r="IRK115" s="23"/>
      <c r="IRL115" s="23"/>
      <c r="IRM115" s="5"/>
      <c r="IRN115" s="96"/>
      <c r="IRO115" s="96"/>
      <c r="IRP115" s="17"/>
      <c r="IRQ115" s="20"/>
      <c r="IRR115" s="21"/>
      <c r="IRS115" s="23"/>
      <c r="IRT115" s="23"/>
      <c r="IRU115" s="5"/>
      <c r="IRV115" s="96"/>
      <c r="IRW115" s="96"/>
      <c r="IRX115" s="17"/>
      <c r="IRY115" s="20"/>
      <c r="IRZ115" s="21"/>
      <c r="ISA115" s="23"/>
      <c r="ISB115" s="23"/>
      <c r="ISC115" s="5"/>
      <c r="ISD115" s="96"/>
      <c r="ISE115" s="96"/>
      <c r="ISF115" s="17"/>
      <c r="ISG115" s="20"/>
      <c r="ISH115" s="21"/>
      <c r="ISI115" s="23"/>
      <c r="ISJ115" s="23"/>
      <c r="ISK115" s="5"/>
      <c r="ISL115" s="96"/>
      <c r="ISM115" s="96"/>
      <c r="ISN115" s="17"/>
      <c r="ISO115" s="20"/>
      <c r="ISP115" s="21"/>
      <c r="ISQ115" s="23"/>
      <c r="ISR115" s="23"/>
      <c r="ISS115" s="5"/>
      <c r="IST115" s="96"/>
      <c r="ISU115" s="96"/>
      <c r="ISV115" s="17"/>
      <c r="ISW115" s="20"/>
      <c r="ISX115" s="21"/>
      <c r="ISY115" s="23"/>
      <c r="ISZ115" s="23"/>
      <c r="ITA115" s="5"/>
      <c r="ITB115" s="96"/>
      <c r="ITC115" s="96"/>
      <c r="ITD115" s="17"/>
      <c r="ITE115" s="20"/>
      <c r="ITF115" s="21"/>
      <c r="ITG115" s="23"/>
      <c r="ITH115" s="23"/>
      <c r="ITI115" s="5"/>
      <c r="ITJ115" s="96"/>
      <c r="ITK115" s="96"/>
      <c r="ITL115" s="17"/>
      <c r="ITM115" s="20"/>
      <c r="ITN115" s="21"/>
      <c r="ITO115" s="23"/>
      <c r="ITP115" s="23"/>
      <c r="ITQ115" s="5"/>
      <c r="ITR115" s="96"/>
      <c r="ITS115" s="96"/>
      <c r="ITT115" s="17"/>
      <c r="ITU115" s="20"/>
      <c r="ITV115" s="21"/>
      <c r="ITW115" s="23"/>
      <c r="ITX115" s="23"/>
      <c r="ITY115" s="5"/>
      <c r="ITZ115" s="96"/>
      <c r="IUA115" s="96"/>
      <c r="IUB115" s="17"/>
      <c r="IUC115" s="20"/>
      <c r="IUD115" s="21"/>
      <c r="IUE115" s="23"/>
      <c r="IUF115" s="23"/>
      <c r="IUG115" s="5"/>
      <c r="IUH115" s="96"/>
      <c r="IUI115" s="96"/>
      <c r="IUJ115" s="17"/>
      <c r="IUK115" s="20"/>
      <c r="IUL115" s="21"/>
      <c r="IUM115" s="23"/>
      <c r="IUN115" s="23"/>
      <c r="IUO115" s="5"/>
      <c r="IUP115" s="96"/>
      <c r="IUQ115" s="96"/>
      <c r="IUR115" s="17"/>
      <c r="IUS115" s="20"/>
      <c r="IUT115" s="21"/>
      <c r="IUU115" s="23"/>
      <c r="IUV115" s="23"/>
      <c r="IUW115" s="5"/>
      <c r="IUX115" s="96"/>
      <c r="IUY115" s="96"/>
      <c r="IUZ115" s="17"/>
      <c r="IVA115" s="20"/>
      <c r="IVB115" s="21"/>
      <c r="IVC115" s="23"/>
      <c r="IVD115" s="23"/>
      <c r="IVE115" s="5"/>
      <c r="IVF115" s="96"/>
      <c r="IVG115" s="96"/>
      <c r="IVH115" s="17"/>
      <c r="IVI115" s="20"/>
      <c r="IVJ115" s="21"/>
      <c r="IVK115" s="23"/>
      <c r="IVL115" s="23"/>
      <c r="IVM115" s="5"/>
      <c r="IVN115" s="96"/>
      <c r="IVO115" s="96"/>
      <c r="IVP115" s="17"/>
      <c r="IVQ115" s="20"/>
      <c r="IVR115" s="21"/>
      <c r="IVS115" s="23"/>
      <c r="IVT115" s="23"/>
      <c r="IVU115" s="5"/>
      <c r="IVV115" s="96"/>
      <c r="IVW115" s="96"/>
      <c r="IVX115" s="17"/>
      <c r="IVY115" s="20"/>
      <c r="IVZ115" s="21"/>
      <c r="IWA115" s="23"/>
      <c r="IWB115" s="23"/>
      <c r="IWC115" s="5"/>
      <c r="IWD115" s="96"/>
      <c r="IWE115" s="96"/>
      <c r="IWF115" s="17"/>
      <c r="IWG115" s="20"/>
      <c r="IWH115" s="21"/>
      <c r="IWI115" s="23"/>
      <c r="IWJ115" s="23"/>
      <c r="IWK115" s="5"/>
      <c r="IWL115" s="96"/>
      <c r="IWM115" s="96"/>
      <c r="IWN115" s="17"/>
      <c r="IWO115" s="20"/>
      <c r="IWP115" s="21"/>
      <c r="IWQ115" s="23"/>
      <c r="IWR115" s="23"/>
      <c r="IWS115" s="5"/>
      <c r="IWT115" s="96"/>
      <c r="IWU115" s="96"/>
      <c r="IWV115" s="17"/>
      <c r="IWW115" s="20"/>
      <c r="IWX115" s="21"/>
      <c r="IWY115" s="23"/>
      <c r="IWZ115" s="23"/>
      <c r="IXA115" s="5"/>
      <c r="IXB115" s="96"/>
      <c r="IXC115" s="96"/>
      <c r="IXD115" s="17"/>
      <c r="IXE115" s="20"/>
      <c r="IXF115" s="21"/>
      <c r="IXG115" s="23"/>
      <c r="IXH115" s="23"/>
      <c r="IXI115" s="5"/>
      <c r="IXJ115" s="96"/>
      <c r="IXK115" s="96"/>
      <c r="IXL115" s="17"/>
      <c r="IXM115" s="20"/>
      <c r="IXN115" s="21"/>
      <c r="IXO115" s="23"/>
      <c r="IXP115" s="23"/>
      <c r="IXQ115" s="5"/>
      <c r="IXR115" s="96"/>
      <c r="IXS115" s="96"/>
      <c r="IXT115" s="17"/>
      <c r="IXU115" s="20"/>
      <c r="IXV115" s="21"/>
      <c r="IXW115" s="23"/>
      <c r="IXX115" s="23"/>
      <c r="IXY115" s="5"/>
      <c r="IXZ115" s="96"/>
      <c r="IYA115" s="96"/>
      <c r="IYB115" s="17"/>
      <c r="IYC115" s="20"/>
      <c r="IYD115" s="21"/>
      <c r="IYE115" s="23"/>
      <c r="IYF115" s="23"/>
      <c r="IYG115" s="5"/>
      <c r="IYH115" s="96"/>
      <c r="IYI115" s="96"/>
      <c r="IYJ115" s="17"/>
      <c r="IYK115" s="20"/>
      <c r="IYL115" s="21"/>
      <c r="IYM115" s="23"/>
      <c r="IYN115" s="23"/>
      <c r="IYO115" s="5"/>
      <c r="IYP115" s="96"/>
      <c r="IYQ115" s="96"/>
      <c r="IYR115" s="17"/>
      <c r="IYS115" s="20"/>
      <c r="IYT115" s="21"/>
      <c r="IYU115" s="23"/>
      <c r="IYV115" s="23"/>
      <c r="IYW115" s="5"/>
      <c r="IYX115" s="96"/>
      <c r="IYY115" s="96"/>
      <c r="IYZ115" s="17"/>
      <c r="IZA115" s="20"/>
      <c r="IZB115" s="21"/>
      <c r="IZC115" s="23"/>
      <c r="IZD115" s="23"/>
      <c r="IZE115" s="5"/>
      <c r="IZF115" s="96"/>
      <c r="IZG115" s="96"/>
      <c r="IZH115" s="17"/>
      <c r="IZI115" s="20"/>
      <c r="IZJ115" s="21"/>
      <c r="IZK115" s="23"/>
      <c r="IZL115" s="23"/>
      <c r="IZM115" s="5"/>
      <c r="IZN115" s="96"/>
      <c r="IZO115" s="96"/>
      <c r="IZP115" s="17"/>
      <c r="IZQ115" s="20"/>
      <c r="IZR115" s="21"/>
      <c r="IZS115" s="23"/>
      <c r="IZT115" s="23"/>
      <c r="IZU115" s="5"/>
      <c r="IZV115" s="96"/>
      <c r="IZW115" s="96"/>
      <c r="IZX115" s="17"/>
      <c r="IZY115" s="20"/>
      <c r="IZZ115" s="21"/>
      <c r="JAA115" s="23"/>
      <c r="JAB115" s="23"/>
      <c r="JAC115" s="5"/>
      <c r="JAD115" s="96"/>
      <c r="JAE115" s="96"/>
      <c r="JAF115" s="17"/>
      <c r="JAG115" s="20"/>
      <c r="JAH115" s="21"/>
      <c r="JAI115" s="23"/>
      <c r="JAJ115" s="23"/>
      <c r="JAK115" s="5"/>
      <c r="JAL115" s="96"/>
      <c r="JAM115" s="96"/>
      <c r="JAN115" s="17"/>
      <c r="JAO115" s="20"/>
      <c r="JAP115" s="21"/>
      <c r="JAQ115" s="23"/>
      <c r="JAR115" s="23"/>
      <c r="JAS115" s="5"/>
      <c r="JAT115" s="96"/>
      <c r="JAU115" s="96"/>
      <c r="JAV115" s="17"/>
      <c r="JAW115" s="20"/>
      <c r="JAX115" s="21"/>
      <c r="JAY115" s="23"/>
      <c r="JAZ115" s="23"/>
      <c r="JBA115" s="5"/>
      <c r="JBB115" s="96"/>
      <c r="JBC115" s="96"/>
      <c r="JBD115" s="17"/>
      <c r="JBE115" s="20"/>
      <c r="JBF115" s="21"/>
      <c r="JBG115" s="23"/>
      <c r="JBH115" s="23"/>
      <c r="JBI115" s="5"/>
      <c r="JBJ115" s="96"/>
      <c r="JBK115" s="96"/>
      <c r="JBL115" s="17"/>
      <c r="JBM115" s="20"/>
      <c r="JBN115" s="21"/>
      <c r="JBO115" s="23"/>
      <c r="JBP115" s="23"/>
      <c r="JBQ115" s="5"/>
      <c r="JBR115" s="96"/>
      <c r="JBS115" s="96"/>
      <c r="JBT115" s="17"/>
      <c r="JBU115" s="20"/>
      <c r="JBV115" s="21"/>
      <c r="JBW115" s="23"/>
      <c r="JBX115" s="23"/>
      <c r="JBY115" s="5"/>
      <c r="JBZ115" s="96"/>
      <c r="JCA115" s="96"/>
      <c r="JCB115" s="17"/>
      <c r="JCC115" s="20"/>
      <c r="JCD115" s="21"/>
      <c r="JCE115" s="23"/>
      <c r="JCF115" s="23"/>
      <c r="JCG115" s="5"/>
      <c r="JCH115" s="96"/>
      <c r="JCI115" s="96"/>
      <c r="JCJ115" s="17"/>
      <c r="JCK115" s="20"/>
      <c r="JCL115" s="21"/>
      <c r="JCM115" s="23"/>
      <c r="JCN115" s="23"/>
      <c r="JCO115" s="5"/>
      <c r="JCP115" s="96"/>
      <c r="JCQ115" s="96"/>
      <c r="JCR115" s="17"/>
      <c r="JCS115" s="20"/>
      <c r="JCT115" s="21"/>
      <c r="JCU115" s="23"/>
      <c r="JCV115" s="23"/>
      <c r="JCW115" s="5"/>
      <c r="JCX115" s="96"/>
      <c r="JCY115" s="96"/>
      <c r="JCZ115" s="17"/>
      <c r="JDA115" s="20"/>
      <c r="JDB115" s="21"/>
      <c r="JDC115" s="23"/>
      <c r="JDD115" s="23"/>
      <c r="JDE115" s="5"/>
      <c r="JDF115" s="96"/>
      <c r="JDG115" s="96"/>
      <c r="JDH115" s="17"/>
      <c r="JDI115" s="20"/>
      <c r="JDJ115" s="21"/>
      <c r="JDK115" s="23"/>
      <c r="JDL115" s="23"/>
      <c r="JDM115" s="5"/>
      <c r="JDN115" s="96"/>
      <c r="JDO115" s="96"/>
      <c r="JDP115" s="17"/>
      <c r="JDQ115" s="20"/>
      <c r="JDR115" s="21"/>
      <c r="JDS115" s="23"/>
      <c r="JDT115" s="23"/>
      <c r="JDU115" s="5"/>
      <c r="JDV115" s="96"/>
      <c r="JDW115" s="96"/>
      <c r="JDX115" s="17"/>
      <c r="JDY115" s="20"/>
      <c r="JDZ115" s="21"/>
      <c r="JEA115" s="23"/>
      <c r="JEB115" s="23"/>
      <c r="JEC115" s="5"/>
      <c r="JED115" s="96"/>
      <c r="JEE115" s="96"/>
      <c r="JEF115" s="17"/>
      <c r="JEG115" s="20"/>
      <c r="JEH115" s="21"/>
      <c r="JEI115" s="23"/>
      <c r="JEJ115" s="23"/>
      <c r="JEK115" s="5"/>
      <c r="JEL115" s="96"/>
      <c r="JEM115" s="96"/>
      <c r="JEN115" s="17"/>
      <c r="JEO115" s="20"/>
      <c r="JEP115" s="21"/>
      <c r="JEQ115" s="23"/>
      <c r="JER115" s="23"/>
      <c r="JES115" s="5"/>
      <c r="JET115" s="96"/>
      <c r="JEU115" s="96"/>
      <c r="JEV115" s="17"/>
      <c r="JEW115" s="20"/>
      <c r="JEX115" s="21"/>
      <c r="JEY115" s="23"/>
      <c r="JEZ115" s="23"/>
      <c r="JFA115" s="5"/>
      <c r="JFB115" s="96"/>
      <c r="JFC115" s="96"/>
      <c r="JFD115" s="17"/>
      <c r="JFE115" s="20"/>
      <c r="JFF115" s="21"/>
      <c r="JFG115" s="23"/>
      <c r="JFH115" s="23"/>
      <c r="JFI115" s="5"/>
      <c r="JFJ115" s="96"/>
      <c r="JFK115" s="96"/>
      <c r="JFL115" s="17"/>
      <c r="JFM115" s="20"/>
      <c r="JFN115" s="21"/>
      <c r="JFO115" s="23"/>
      <c r="JFP115" s="23"/>
      <c r="JFQ115" s="5"/>
      <c r="JFR115" s="96"/>
      <c r="JFS115" s="96"/>
      <c r="JFT115" s="17"/>
      <c r="JFU115" s="20"/>
      <c r="JFV115" s="21"/>
      <c r="JFW115" s="23"/>
      <c r="JFX115" s="23"/>
      <c r="JFY115" s="5"/>
      <c r="JFZ115" s="96"/>
      <c r="JGA115" s="96"/>
      <c r="JGB115" s="17"/>
      <c r="JGC115" s="20"/>
      <c r="JGD115" s="21"/>
      <c r="JGE115" s="23"/>
      <c r="JGF115" s="23"/>
      <c r="JGG115" s="5"/>
      <c r="JGH115" s="96"/>
      <c r="JGI115" s="96"/>
      <c r="JGJ115" s="17"/>
      <c r="JGK115" s="20"/>
      <c r="JGL115" s="21"/>
      <c r="JGM115" s="23"/>
      <c r="JGN115" s="23"/>
      <c r="JGO115" s="5"/>
      <c r="JGP115" s="96"/>
      <c r="JGQ115" s="96"/>
      <c r="JGR115" s="17"/>
      <c r="JGS115" s="20"/>
      <c r="JGT115" s="21"/>
      <c r="JGU115" s="23"/>
      <c r="JGV115" s="23"/>
      <c r="JGW115" s="5"/>
      <c r="JGX115" s="96"/>
      <c r="JGY115" s="96"/>
      <c r="JGZ115" s="17"/>
      <c r="JHA115" s="20"/>
      <c r="JHB115" s="21"/>
      <c r="JHC115" s="23"/>
      <c r="JHD115" s="23"/>
      <c r="JHE115" s="5"/>
      <c r="JHF115" s="96"/>
      <c r="JHG115" s="96"/>
      <c r="JHH115" s="17"/>
      <c r="JHI115" s="20"/>
      <c r="JHJ115" s="21"/>
      <c r="JHK115" s="23"/>
      <c r="JHL115" s="23"/>
      <c r="JHM115" s="5"/>
      <c r="JHN115" s="96"/>
      <c r="JHO115" s="96"/>
      <c r="JHP115" s="17"/>
      <c r="JHQ115" s="20"/>
      <c r="JHR115" s="21"/>
      <c r="JHS115" s="23"/>
      <c r="JHT115" s="23"/>
      <c r="JHU115" s="5"/>
      <c r="JHV115" s="96"/>
      <c r="JHW115" s="96"/>
      <c r="JHX115" s="17"/>
      <c r="JHY115" s="20"/>
      <c r="JHZ115" s="21"/>
      <c r="JIA115" s="23"/>
      <c r="JIB115" s="23"/>
      <c r="JIC115" s="5"/>
      <c r="JID115" s="96"/>
      <c r="JIE115" s="96"/>
      <c r="JIF115" s="17"/>
      <c r="JIG115" s="20"/>
      <c r="JIH115" s="21"/>
      <c r="JII115" s="23"/>
      <c r="JIJ115" s="23"/>
      <c r="JIK115" s="5"/>
      <c r="JIL115" s="96"/>
      <c r="JIM115" s="96"/>
      <c r="JIN115" s="17"/>
      <c r="JIO115" s="20"/>
      <c r="JIP115" s="21"/>
      <c r="JIQ115" s="23"/>
      <c r="JIR115" s="23"/>
      <c r="JIS115" s="5"/>
      <c r="JIT115" s="96"/>
      <c r="JIU115" s="96"/>
      <c r="JIV115" s="17"/>
      <c r="JIW115" s="20"/>
      <c r="JIX115" s="21"/>
      <c r="JIY115" s="23"/>
      <c r="JIZ115" s="23"/>
      <c r="JJA115" s="5"/>
      <c r="JJB115" s="96"/>
      <c r="JJC115" s="96"/>
      <c r="JJD115" s="17"/>
      <c r="JJE115" s="20"/>
      <c r="JJF115" s="21"/>
      <c r="JJG115" s="23"/>
      <c r="JJH115" s="23"/>
      <c r="JJI115" s="5"/>
      <c r="JJJ115" s="96"/>
      <c r="JJK115" s="96"/>
      <c r="JJL115" s="17"/>
      <c r="JJM115" s="20"/>
      <c r="JJN115" s="21"/>
      <c r="JJO115" s="23"/>
      <c r="JJP115" s="23"/>
      <c r="JJQ115" s="5"/>
      <c r="JJR115" s="96"/>
      <c r="JJS115" s="96"/>
      <c r="JJT115" s="17"/>
      <c r="JJU115" s="20"/>
      <c r="JJV115" s="21"/>
      <c r="JJW115" s="23"/>
      <c r="JJX115" s="23"/>
      <c r="JJY115" s="5"/>
      <c r="JJZ115" s="96"/>
      <c r="JKA115" s="96"/>
      <c r="JKB115" s="17"/>
      <c r="JKC115" s="20"/>
      <c r="JKD115" s="21"/>
      <c r="JKE115" s="23"/>
      <c r="JKF115" s="23"/>
      <c r="JKG115" s="5"/>
      <c r="JKH115" s="96"/>
      <c r="JKI115" s="96"/>
      <c r="JKJ115" s="17"/>
      <c r="JKK115" s="20"/>
      <c r="JKL115" s="21"/>
      <c r="JKM115" s="23"/>
      <c r="JKN115" s="23"/>
      <c r="JKO115" s="5"/>
      <c r="JKP115" s="96"/>
      <c r="JKQ115" s="96"/>
      <c r="JKR115" s="17"/>
      <c r="JKS115" s="20"/>
      <c r="JKT115" s="21"/>
      <c r="JKU115" s="23"/>
      <c r="JKV115" s="23"/>
      <c r="JKW115" s="5"/>
      <c r="JKX115" s="96"/>
      <c r="JKY115" s="96"/>
      <c r="JKZ115" s="17"/>
      <c r="JLA115" s="20"/>
      <c r="JLB115" s="21"/>
      <c r="JLC115" s="23"/>
      <c r="JLD115" s="23"/>
      <c r="JLE115" s="5"/>
      <c r="JLF115" s="96"/>
      <c r="JLG115" s="96"/>
      <c r="JLH115" s="17"/>
      <c r="JLI115" s="20"/>
      <c r="JLJ115" s="21"/>
      <c r="JLK115" s="23"/>
      <c r="JLL115" s="23"/>
      <c r="JLM115" s="5"/>
      <c r="JLN115" s="96"/>
      <c r="JLO115" s="96"/>
      <c r="JLP115" s="17"/>
      <c r="JLQ115" s="20"/>
      <c r="JLR115" s="21"/>
      <c r="JLS115" s="23"/>
      <c r="JLT115" s="23"/>
      <c r="JLU115" s="5"/>
      <c r="JLV115" s="96"/>
      <c r="JLW115" s="96"/>
      <c r="JLX115" s="17"/>
      <c r="JLY115" s="20"/>
      <c r="JLZ115" s="21"/>
      <c r="JMA115" s="23"/>
      <c r="JMB115" s="23"/>
      <c r="JMC115" s="5"/>
      <c r="JMD115" s="96"/>
      <c r="JME115" s="96"/>
      <c r="JMF115" s="17"/>
      <c r="JMG115" s="20"/>
      <c r="JMH115" s="21"/>
      <c r="JMI115" s="23"/>
      <c r="JMJ115" s="23"/>
      <c r="JMK115" s="5"/>
      <c r="JML115" s="96"/>
      <c r="JMM115" s="96"/>
      <c r="JMN115" s="17"/>
      <c r="JMO115" s="20"/>
      <c r="JMP115" s="21"/>
      <c r="JMQ115" s="23"/>
      <c r="JMR115" s="23"/>
      <c r="JMS115" s="5"/>
      <c r="JMT115" s="96"/>
      <c r="JMU115" s="96"/>
      <c r="JMV115" s="17"/>
      <c r="JMW115" s="20"/>
      <c r="JMX115" s="21"/>
      <c r="JMY115" s="23"/>
      <c r="JMZ115" s="23"/>
      <c r="JNA115" s="5"/>
      <c r="JNB115" s="96"/>
      <c r="JNC115" s="96"/>
      <c r="JND115" s="17"/>
      <c r="JNE115" s="20"/>
      <c r="JNF115" s="21"/>
      <c r="JNG115" s="23"/>
      <c r="JNH115" s="23"/>
      <c r="JNI115" s="5"/>
      <c r="JNJ115" s="96"/>
      <c r="JNK115" s="96"/>
      <c r="JNL115" s="17"/>
      <c r="JNM115" s="20"/>
      <c r="JNN115" s="21"/>
      <c r="JNO115" s="23"/>
      <c r="JNP115" s="23"/>
      <c r="JNQ115" s="5"/>
      <c r="JNR115" s="96"/>
      <c r="JNS115" s="96"/>
      <c r="JNT115" s="17"/>
      <c r="JNU115" s="20"/>
      <c r="JNV115" s="21"/>
      <c r="JNW115" s="23"/>
      <c r="JNX115" s="23"/>
      <c r="JNY115" s="5"/>
      <c r="JNZ115" s="96"/>
      <c r="JOA115" s="96"/>
      <c r="JOB115" s="17"/>
      <c r="JOC115" s="20"/>
      <c r="JOD115" s="21"/>
      <c r="JOE115" s="23"/>
      <c r="JOF115" s="23"/>
      <c r="JOG115" s="5"/>
      <c r="JOH115" s="96"/>
      <c r="JOI115" s="96"/>
      <c r="JOJ115" s="17"/>
      <c r="JOK115" s="20"/>
      <c r="JOL115" s="21"/>
      <c r="JOM115" s="23"/>
      <c r="JON115" s="23"/>
      <c r="JOO115" s="5"/>
      <c r="JOP115" s="96"/>
      <c r="JOQ115" s="96"/>
      <c r="JOR115" s="17"/>
      <c r="JOS115" s="20"/>
      <c r="JOT115" s="21"/>
      <c r="JOU115" s="23"/>
      <c r="JOV115" s="23"/>
      <c r="JOW115" s="5"/>
      <c r="JOX115" s="96"/>
      <c r="JOY115" s="96"/>
      <c r="JOZ115" s="17"/>
      <c r="JPA115" s="20"/>
      <c r="JPB115" s="21"/>
      <c r="JPC115" s="23"/>
      <c r="JPD115" s="23"/>
      <c r="JPE115" s="5"/>
      <c r="JPF115" s="96"/>
      <c r="JPG115" s="96"/>
      <c r="JPH115" s="17"/>
      <c r="JPI115" s="20"/>
      <c r="JPJ115" s="21"/>
      <c r="JPK115" s="23"/>
      <c r="JPL115" s="23"/>
      <c r="JPM115" s="5"/>
      <c r="JPN115" s="96"/>
      <c r="JPO115" s="96"/>
      <c r="JPP115" s="17"/>
      <c r="JPQ115" s="20"/>
      <c r="JPR115" s="21"/>
      <c r="JPS115" s="23"/>
      <c r="JPT115" s="23"/>
      <c r="JPU115" s="5"/>
      <c r="JPV115" s="96"/>
      <c r="JPW115" s="96"/>
      <c r="JPX115" s="17"/>
      <c r="JPY115" s="20"/>
      <c r="JPZ115" s="21"/>
      <c r="JQA115" s="23"/>
      <c r="JQB115" s="23"/>
      <c r="JQC115" s="5"/>
      <c r="JQD115" s="96"/>
      <c r="JQE115" s="96"/>
      <c r="JQF115" s="17"/>
      <c r="JQG115" s="20"/>
      <c r="JQH115" s="21"/>
      <c r="JQI115" s="23"/>
      <c r="JQJ115" s="23"/>
      <c r="JQK115" s="5"/>
      <c r="JQL115" s="96"/>
      <c r="JQM115" s="96"/>
      <c r="JQN115" s="17"/>
      <c r="JQO115" s="20"/>
      <c r="JQP115" s="21"/>
      <c r="JQQ115" s="23"/>
      <c r="JQR115" s="23"/>
      <c r="JQS115" s="5"/>
      <c r="JQT115" s="96"/>
      <c r="JQU115" s="96"/>
      <c r="JQV115" s="17"/>
      <c r="JQW115" s="20"/>
      <c r="JQX115" s="21"/>
      <c r="JQY115" s="23"/>
      <c r="JQZ115" s="23"/>
      <c r="JRA115" s="5"/>
      <c r="JRB115" s="96"/>
      <c r="JRC115" s="96"/>
      <c r="JRD115" s="17"/>
      <c r="JRE115" s="20"/>
      <c r="JRF115" s="21"/>
      <c r="JRG115" s="23"/>
      <c r="JRH115" s="23"/>
      <c r="JRI115" s="5"/>
      <c r="JRJ115" s="96"/>
      <c r="JRK115" s="96"/>
      <c r="JRL115" s="17"/>
      <c r="JRM115" s="20"/>
      <c r="JRN115" s="21"/>
      <c r="JRO115" s="23"/>
      <c r="JRP115" s="23"/>
      <c r="JRQ115" s="5"/>
      <c r="JRR115" s="96"/>
      <c r="JRS115" s="96"/>
      <c r="JRT115" s="17"/>
      <c r="JRU115" s="20"/>
      <c r="JRV115" s="21"/>
      <c r="JRW115" s="23"/>
      <c r="JRX115" s="23"/>
      <c r="JRY115" s="5"/>
      <c r="JRZ115" s="96"/>
      <c r="JSA115" s="96"/>
      <c r="JSB115" s="17"/>
      <c r="JSC115" s="20"/>
      <c r="JSD115" s="21"/>
      <c r="JSE115" s="23"/>
      <c r="JSF115" s="23"/>
      <c r="JSG115" s="5"/>
      <c r="JSH115" s="96"/>
      <c r="JSI115" s="96"/>
      <c r="JSJ115" s="17"/>
      <c r="JSK115" s="20"/>
      <c r="JSL115" s="21"/>
      <c r="JSM115" s="23"/>
      <c r="JSN115" s="23"/>
      <c r="JSO115" s="5"/>
      <c r="JSP115" s="96"/>
      <c r="JSQ115" s="96"/>
      <c r="JSR115" s="17"/>
      <c r="JSS115" s="20"/>
      <c r="JST115" s="21"/>
      <c r="JSU115" s="23"/>
      <c r="JSV115" s="23"/>
      <c r="JSW115" s="5"/>
      <c r="JSX115" s="96"/>
      <c r="JSY115" s="96"/>
      <c r="JSZ115" s="17"/>
      <c r="JTA115" s="20"/>
      <c r="JTB115" s="21"/>
      <c r="JTC115" s="23"/>
      <c r="JTD115" s="23"/>
      <c r="JTE115" s="5"/>
      <c r="JTF115" s="96"/>
      <c r="JTG115" s="96"/>
      <c r="JTH115" s="17"/>
      <c r="JTI115" s="20"/>
      <c r="JTJ115" s="21"/>
      <c r="JTK115" s="23"/>
      <c r="JTL115" s="23"/>
      <c r="JTM115" s="5"/>
      <c r="JTN115" s="96"/>
      <c r="JTO115" s="96"/>
      <c r="JTP115" s="17"/>
      <c r="JTQ115" s="20"/>
      <c r="JTR115" s="21"/>
      <c r="JTS115" s="23"/>
      <c r="JTT115" s="23"/>
      <c r="JTU115" s="5"/>
      <c r="JTV115" s="96"/>
      <c r="JTW115" s="96"/>
      <c r="JTX115" s="17"/>
      <c r="JTY115" s="20"/>
      <c r="JTZ115" s="21"/>
      <c r="JUA115" s="23"/>
      <c r="JUB115" s="23"/>
      <c r="JUC115" s="5"/>
      <c r="JUD115" s="96"/>
      <c r="JUE115" s="96"/>
      <c r="JUF115" s="17"/>
      <c r="JUG115" s="20"/>
      <c r="JUH115" s="21"/>
      <c r="JUI115" s="23"/>
      <c r="JUJ115" s="23"/>
      <c r="JUK115" s="5"/>
      <c r="JUL115" s="96"/>
      <c r="JUM115" s="96"/>
      <c r="JUN115" s="17"/>
      <c r="JUO115" s="20"/>
      <c r="JUP115" s="21"/>
      <c r="JUQ115" s="23"/>
      <c r="JUR115" s="23"/>
      <c r="JUS115" s="5"/>
      <c r="JUT115" s="96"/>
      <c r="JUU115" s="96"/>
      <c r="JUV115" s="17"/>
      <c r="JUW115" s="20"/>
      <c r="JUX115" s="21"/>
      <c r="JUY115" s="23"/>
      <c r="JUZ115" s="23"/>
      <c r="JVA115" s="5"/>
      <c r="JVB115" s="96"/>
      <c r="JVC115" s="96"/>
      <c r="JVD115" s="17"/>
      <c r="JVE115" s="20"/>
      <c r="JVF115" s="21"/>
      <c r="JVG115" s="23"/>
      <c r="JVH115" s="23"/>
      <c r="JVI115" s="5"/>
      <c r="JVJ115" s="96"/>
      <c r="JVK115" s="96"/>
      <c r="JVL115" s="17"/>
      <c r="JVM115" s="20"/>
      <c r="JVN115" s="21"/>
      <c r="JVO115" s="23"/>
      <c r="JVP115" s="23"/>
      <c r="JVQ115" s="5"/>
      <c r="JVR115" s="96"/>
      <c r="JVS115" s="96"/>
      <c r="JVT115" s="17"/>
      <c r="JVU115" s="20"/>
      <c r="JVV115" s="21"/>
      <c r="JVW115" s="23"/>
      <c r="JVX115" s="23"/>
      <c r="JVY115" s="5"/>
      <c r="JVZ115" s="96"/>
      <c r="JWA115" s="96"/>
      <c r="JWB115" s="17"/>
      <c r="JWC115" s="20"/>
      <c r="JWD115" s="21"/>
      <c r="JWE115" s="23"/>
      <c r="JWF115" s="23"/>
      <c r="JWG115" s="5"/>
      <c r="JWH115" s="96"/>
      <c r="JWI115" s="96"/>
      <c r="JWJ115" s="17"/>
      <c r="JWK115" s="20"/>
      <c r="JWL115" s="21"/>
      <c r="JWM115" s="23"/>
      <c r="JWN115" s="23"/>
      <c r="JWO115" s="5"/>
      <c r="JWP115" s="96"/>
      <c r="JWQ115" s="96"/>
      <c r="JWR115" s="17"/>
      <c r="JWS115" s="20"/>
      <c r="JWT115" s="21"/>
      <c r="JWU115" s="23"/>
      <c r="JWV115" s="23"/>
      <c r="JWW115" s="5"/>
      <c r="JWX115" s="96"/>
      <c r="JWY115" s="96"/>
      <c r="JWZ115" s="17"/>
      <c r="JXA115" s="20"/>
      <c r="JXB115" s="21"/>
      <c r="JXC115" s="23"/>
      <c r="JXD115" s="23"/>
      <c r="JXE115" s="5"/>
      <c r="JXF115" s="96"/>
      <c r="JXG115" s="96"/>
      <c r="JXH115" s="17"/>
      <c r="JXI115" s="20"/>
      <c r="JXJ115" s="21"/>
      <c r="JXK115" s="23"/>
      <c r="JXL115" s="23"/>
      <c r="JXM115" s="5"/>
      <c r="JXN115" s="96"/>
      <c r="JXO115" s="96"/>
      <c r="JXP115" s="17"/>
      <c r="JXQ115" s="20"/>
      <c r="JXR115" s="21"/>
      <c r="JXS115" s="23"/>
      <c r="JXT115" s="23"/>
      <c r="JXU115" s="5"/>
      <c r="JXV115" s="96"/>
      <c r="JXW115" s="96"/>
      <c r="JXX115" s="17"/>
      <c r="JXY115" s="20"/>
      <c r="JXZ115" s="21"/>
      <c r="JYA115" s="23"/>
      <c r="JYB115" s="23"/>
      <c r="JYC115" s="5"/>
      <c r="JYD115" s="96"/>
      <c r="JYE115" s="96"/>
      <c r="JYF115" s="17"/>
      <c r="JYG115" s="20"/>
      <c r="JYH115" s="21"/>
      <c r="JYI115" s="23"/>
      <c r="JYJ115" s="23"/>
      <c r="JYK115" s="5"/>
      <c r="JYL115" s="96"/>
      <c r="JYM115" s="96"/>
      <c r="JYN115" s="17"/>
      <c r="JYO115" s="20"/>
      <c r="JYP115" s="21"/>
      <c r="JYQ115" s="23"/>
      <c r="JYR115" s="23"/>
      <c r="JYS115" s="5"/>
      <c r="JYT115" s="96"/>
      <c r="JYU115" s="96"/>
      <c r="JYV115" s="17"/>
      <c r="JYW115" s="20"/>
      <c r="JYX115" s="21"/>
      <c r="JYY115" s="23"/>
      <c r="JYZ115" s="23"/>
      <c r="JZA115" s="5"/>
      <c r="JZB115" s="96"/>
      <c r="JZC115" s="96"/>
      <c r="JZD115" s="17"/>
      <c r="JZE115" s="20"/>
      <c r="JZF115" s="21"/>
      <c r="JZG115" s="23"/>
      <c r="JZH115" s="23"/>
      <c r="JZI115" s="5"/>
      <c r="JZJ115" s="96"/>
      <c r="JZK115" s="96"/>
      <c r="JZL115" s="17"/>
      <c r="JZM115" s="20"/>
      <c r="JZN115" s="21"/>
      <c r="JZO115" s="23"/>
      <c r="JZP115" s="23"/>
      <c r="JZQ115" s="5"/>
      <c r="JZR115" s="96"/>
      <c r="JZS115" s="96"/>
      <c r="JZT115" s="17"/>
      <c r="JZU115" s="20"/>
      <c r="JZV115" s="21"/>
      <c r="JZW115" s="23"/>
      <c r="JZX115" s="23"/>
      <c r="JZY115" s="5"/>
      <c r="JZZ115" s="96"/>
      <c r="KAA115" s="96"/>
      <c r="KAB115" s="17"/>
      <c r="KAC115" s="20"/>
      <c r="KAD115" s="21"/>
      <c r="KAE115" s="23"/>
      <c r="KAF115" s="23"/>
      <c r="KAG115" s="5"/>
      <c r="KAH115" s="96"/>
      <c r="KAI115" s="96"/>
      <c r="KAJ115" s="17"/>
      <c r="KAK115" s="20"/>
      <c r="KAL115" s="21"/>
      <c r="KAM115" s="23"/>
      <c r="KAN115" s="23"/>
      <c r="KAO115" s="5"/>
      <c r="KAP115" s="96"/>
      <c r="KAQ115" s="96"/>
      <c r="KAR115" s="17"/>
      <c r="KAS115" s="20"/>
      <c r="KAT115" s="21"/>
      <c r="KAU115" s="23"/>
      <c r="KAV115" s="23"/>
      <c r="KAW115" s="5"/>
      <c r="KAX115" s="96"/>
      <c r="KAY115" s="96"/>
      <c r="KAZ115" s="17"/>
      <c r="KBA115" s="20"/>
      <c r="KBB115" s="21"/>
      <c r="KBC115" s="23"/>
      <c r="KBD115" s="23"/>
      <c r="KBE115" s="5"/>
      <c r="KBF115" s="96"/>
      <c r="KBG115" s="96"/>
      <c r="KBH115" s="17"/>
      <c r="KBI115" s="20"/>
      <c r="KBJ115" s="21"/>
      <c r="KBK115" s="23"/>
      <c r="KBL115" s="23"/>
      <c r="KBM115" s="5"/>
      <c r="KBN115" s="96"/>
      <c r="KBO115" s="96"/>
      <c r="KBP115" s="17"/>
      <c r="KBQ115" s="20"/>
      <c r="KBR115" s="21"/>
      <c r="KBS115" s="23"/>
      <c r="KBT115" s="23"/>
      <c r="KBU115" s="5"/>
      <c r="KBV115" s="96"/>
      <c r="KBW115" s="96"/>
      <c r="KBX115" s="17"/>
      <c r="KBY115" s="20"/>
      <c r="KBZ115" s="21"/>
      <c r="KCA115" s="23"/>
      <c r="KCB115" s="23"/>
      <c r="KCC115" s="5"/>
      <c r="KCD115" s="96"/>
      <c r="KCE115" s="96"/>
      <c r="KCF115" s="17"/>
      <c r="KCG115" s="20"/>
      <c r="KCH115" s="21"/>
      <c r="KCI115" s="23"/>
      <c r="KCJ115" s="23"/>
      <c r="KCK115" s="5"/>
      <c r="KCL115" s="96"/>
      <c r="KCM115" s="96"/>
      <c r="KCN115" s="17"/>
      <c r="KCO115" s="20"/>
      <c r="KCP115" s="21"/>
      <c r="KCQ115" s="23"/>
      <c r="KCR115" s="23"/>
      <c r="KCS115" s="5"/>
      <c r="KCT115" s="96"/>
      <c r="KCU115" s="96"/>
      <c r="KCV115" s="17"/>
      <c r="KCW115" s="20"/>
      <c r="KCX115" s="21"/>
      <c r="KCY115" s="23"/>
      <c r="KCZ115" s="23"/>
      <c r="KDA115" s="5"/>
      <c r="KDB115" s="96"/>
      <c r="KDC115" s="96"/>
      <c r="KDD115" s="17"/>
      <c r="KDE115" s="20"/>
      <c r="KDF115" s="21"/>
      <c r="KDG115" s="23"/>
      <c r="KDH115" s="23"/>
      <c r="KDI115" s="5"/>
      <c r="KDJ115" s="96"/>
      <c r="KDK115" s="96"/>
      <c r="KDL115" s="17"/>
      <c r="KDM115" s="20"/>
      <c r="KDN115" s="21"/>
      <c r="KDO115" s="23"/>
      <c r="KDP115" s="23"/>
      <c r="KDQ115" s="5"/>
      <c r="KDR115" s="96"/>
      <c r="KDS115" s="96"/>
      <c r="KDT115" s="17"/>
      <c r="KDU115" s="20"/>
      <c r="KDV115" s="21"/>
      <c r="KDW115" s="23"/>
      <c r="KDX115" s="23"/>
      <c r="KDY115" s="5"/>
      <c r="KDZ115" s="96"/>
      <c r="KEA115" s="96"/>
      <c r="KEB115" s="17"/>
      <c r="KEC115" s="20"/>
      <c r="KED115" s="21"/>
      <c r="KEE115" s="23"/>
      <c r="KEF115" s="23"/>
      <c r="KEG115" s="5"/>
      <c r="KEH115" s="96"/>
      <c r="KEI115" s="96"/>
      <c r="KEJ115" s="17"/>
      <c r="KEK115" s="20"/>
      <c r="KEL115" s="21"/>
      <c r="KEM115" s="23"/>
      <c r="KEN115" s="23"/>
      <c r="KEO115" s="5"/>
      <c r="KEP115" s="96"/>
      <c r="KEQ115" s="96"/>
      <c r="KER115" s="17"/>
      <c r="KES115" s="20"/>
      <c r="KET115" s="21"/>
      <c r="KEU115" s="23"/>
      <c r="KEV115" s="23"/>
      <c r="KEW115" s="5"/>
      <c r="KEX115" s="96"/>
      <c r="KEY115" s="96"/>
      <c r="KEZ115" s="17"/>
      <c r="KFA115" s="20"/>
      <c r="KFB115" s="21"/>
      <c r="KFC115" s="23"/>
      <c r="KFD115" s="23"/>
      <c r="KFE115" s="5"/>
      <c r="KFF115" s="96"/>
      <c r="KFG115" s="96"/>
      <c r="KFH115" s="17"/>
      <c r="KFI115" s="20"/>
      <c r="KFJ115" s="21"/>
      <c r="KFK115" s="23"/>
      <c r="KFL115" s="23"/>
      <c r="KFM115" s="5"/>
      <c r="KFN115" s="96"/>
      <c r="KFO115" s="96"/>
      <c r="KFP115" s="17"/>
      <c r="KFQ115" s="20"/>
      <c r="KFR115" s="21"/>
      <c r="KFS115" s="23"/>
      <c r="KFT115" s="23"/>
      <c r="KFU115" s="5"/>
      <c r="KFV115" s="96"/>
      <c r="KFW115" s="96"/>
      <c r="KFX115" s="17"/>
      <c r="KFY115" s="20"/>
      <c r="KFZ115" s="21"/>
      <c r="KGA115" s="23"/>
      <c r="KGB115" s="23"/>
      <c r="KGC115" s="5"/>
      <c r="KGD115" s="96"/>
      <c r="KGE115" s="96"/>
      <c r="KGF115" s="17"/>
      <c r="KGG115" s="20"/>
      <c r="KGH115" s="21"/>
      <c r="KGI115" s="23"/>
      <c r="KGJ115" s="23"/>
      <c r="KGK115" s="5"/>
      <c r="KGL115" s="96"/>
      <c r="KGM115" s="96"/>
      <c r="KGN115" s="17"/>
      <c r="KGO115" s="20"/>
      <c r="KGP115" s="21"/>
      <c r="KGQ115" s="23"/>
      <c r="KGR115" s="23"/>
      <c r="KGS115" s="5"/>
      <c r="KGT115" s="96"/>
      <c r="KGU115" s="96"/>
      <c r="KGV115" s="17"/>
      <c r="KGW115" s="20"/>
      <c r="KGX115" s="21"/>
      <c r="KGY115" s="23"/>
      <c r="KGZ115" s="23"/>
      <c r="KHA115" s="5"/>
      <c r="KHB115" s="96"/>
      <c r="KHC115" s="96"/>
      <c r="KHD115" s="17"/>
      <c r="KHE115" s="20"/>
      <c r="KHF115" s="21"/>
      <c r="KHG115" s="23"/>
      <c r="KHH115" s="23"/>
      <c r="KHI115" s="5"/>
      <c r="KHJ115" s="96"/>
      <c r="KHK115" s="96"/>
      <c r="KHL115" s="17"/>
      <c r="KHM115" s="20"/>
      <c r="KHN115" s="21"/>
      <c r="KHO115" s="23"/>
      <c r="KHP115" s="23"/>
      <c r="KHQ115" s="5"/>
      <c r="KHR115" s="96"/>
      <c r="KHS115" s="96"/>
      <c r="KHT115" s="17"/>
      <c r="KHU115" s="20"/>
      <c r="KHV115" s="21"/>
      <c r="KHW115" s="23"/>
      <c r="KHX115" s="23"/>
      <c r="KHY115" s="5"/>
      <c r="KHZ115" s="96"/>
      <c r="KIA115" s="96"/>
      <c r="KIB115" s="17"/>
      <c r="KIC115" s="20"/>
      <c r="KID115" s="21"/>
      <c r="KIE115" s="23"/>
      <c r="KIF115" s="23"/>
      <c r="KIG115" s="5"/>
      <c r="KIH115" s="96"/>
      <c r="KII115" s="96"/>
      <c r="KIJ115" s="17"/>
      <c r="KIK115" s="20"/>
      <c r="KIL115" s="21"/>
      <c r="KIM115" s="23"/>
      <c r="KIN115" s="23"/>
      <c r="KIO115" s="5"/>
      <c r="KIP115" s="96"/>
      <c r="KIQ115" s="96"/>
      <c r="KIR115" s="17"/>
      <c r="KIS115" s="20"/>
      <c r="KIT115" s="21"/>
      <c r="KIU115" s="23"/>
      <c r="KIV115" s="23"/>
      <c r="KIW115" s="5"/>
      <c r="KIX115" s="96"/>
      <c r="KIY115" s="96"/>
      <c r="KIZ115" s="17"/>
      <c r="KJA115" s="20"/>
      <c r="KJB115" s="21"/>
      <c r="KJC115" s="23"/>
      <c r="KJD115" s="23"/>
      <c r="KJE115" s="5"/>
      <c r="KJF115" s="96"/>
      <c r="KJG115" s="96"/>
      <c r="KJH115" s="17"/>
      <c r="KJI115" s="20"/>
      <c r="KJJ115" s="21"/>
      <c r="KJK115" s="23"/>
      <c r="KJL115" s="23"/>
      <c r="KJM115" s="5"/>
      <c r="KJN115" s="96"/>
      <c r="KJO115" s="96"/>
      <c r="KJP115" s="17"/>
      <c r="KJQ115" s="20"/>
      <c r="KJR115" s="21"/>
      <c r="KJS115" s="23"/>
      <c r="KJT115" s="23"/>
      <c r="KJU115" s="5"/>
      <c r="KJV115" s="96"/>
      <c r="KJW115" s="96"/>
      <c r="KJX115" s="17"/>
      <c r="KJY115" s="20"/>
      <c r="KJZ115" s="21"/>
      <c r="KKA115" s="23"/>
      <c r="KKB115" s="23"/>
      <c r="KKC115" s="5"/>
      <c r="KKD115" s="96"/>
      <c r="KKE115" s="96"/>
      <c r="KKF115" s="17"/>
      <c r="KKG115" s="20"/>
      <c r="KKH115" s="21"/>
      <c r="KKI115" s="23"/>
      <c r="KKJ115" s="23"/>
      <c r="KKK115" s="5"/>
      <c r="KKL115" s="96"/>
      <c r="KKM115" s="96"/>
      <c r="KKN115" s="17"/>
      <c r="KKO115" s="20"/>
      <c r="KKP115" s="21"/>
      <c r="KKQ115" s="23"/>
      <c r="KKR115" s="23"/>
      <c r="KKS115" s="5"/>
      <c r="KKT115" s="96"/>
      <c r="KKU115" s="96"/>
      <c r="KKV115" s="17"/>
      <c r="KKW115" s="20"/>
      <c r="KKX115" s="21"/>
      <c r="KKY115" s="23"/>
      <c r="KKZ115" s="23"/>
      <c r="KLA115" s="5"/>
      <c r="KLB115" s="96"/>
      <c r="KLC115" s="96"/>
      <c r="KLD115" s="17"/>
      <c r="KLE115" s="20"/>
      <c r="KLF115" s="21"/>
      <c r="KLG115" s="23"/>
      <c r="KLH115" s="23"/>
      <c r="KLI115" s="5"/>
      <c r="KLJ115" s="96"/>
      <c r="KLK115" s="96"/>
      <c r="KLL115" s="17"/>
      <c r="KLM115" s="20"/>
      <c r="KLN115" s="21"/>
      <c r="KLO115" s="23"/>
      <c r="KLP115" s="23"/>
      <c r="KLQ115" s="5"/>
      <c r="KLR115" s="96"/>
      <c r="KLS115" s="96"/>
      <c r="KLT115" s="17"/>
      <c r="KLU115" s="20"/>
      <c r="KLV115" s="21"/>
      <c r="KLW115" s="23"/>
      <c r="KLX115" s="23"/>
      <c r="KLY115" s="5"/>
      <c r="KLZ115" s="96"/>
      <c r="KMA115" s="96"/>
      <c r="KMB115" s="17"/>
      <c r="KMC115" s="20"/>
      <c r="KMD115" s="21"/>
      <c r="KME115" s="23"/>
      <c r="KMF115" s="23"/>
      <c r="KMG115" s="5"/>
      <c r="KMH115" s="96"/>
      <c r="KMI115" s="96"/>
      <c r="KMJ115" s="17"/>
      <c r="KMK115" s="20"/>
      <c r="KML115" s="21"/>
      <c r="KMM115" s="23"/>
      <c r="KMN115" s="23"/>
      <c r="KMO115" s="5"/>
      <c r="KMP115" s="96"/>
      <c r="KMQ115" s="96"/>
      <c r="KMR115" s="17"/>
      <c r="KMS115" s="20"/>
      <c r="KMT115" s="21"/>
      <c r="KMU115" s="23"/>
      <c r="KMV115" s="23"/>
      <c r="KMW115" s="5"/>
      <c r="KMX115" s="96"/>
      <c r="KMY115" s="96"/>
      <c r="KMZ115" s="17"/>
      <c r="KNA115" s="20"/>
      <c r="KNB115" s="21"/>
      <c r="KNC115" s="23"/>
      <c r="KND115" s="23"/>
      <c r="KNE115" s="5"/>
      <c r="KNF115" s="96"/>
      <c r="KNG115" s="96"/>
      <c r="KNH115" s="17"/>
      <c r="KNI115" s="20"/>
      <c r="KNJ115" s="21"/>
      <c r="KNK115" s="23"/>
      <c r="KNL115" s="23"/>
      <c r="KNM115" s="5"/>
      <c r="KNN115" s="96"/>
      <c r="KNO115" s="96"/>
      <c r="KNP115" s="17"/>
      <c r="KNQ115" s="20"/>
      <c r="KNR115" s="21"/>
      <c r="KNS115" s="23"/>
      <c r="KNT115" s="23"/>
      <c r="KNU115" s="5"/>
      <c r="KNV115" s="96"/>
      <c r="KNW115" s="96"/>
      <c r="KNX115" s="17"/>
      <c r="KNY115" s="20"/>
      <c r="KNZ115" s="21"/>
      <c r="KOA115" s="23"/>
      <c r="KOB115" s="23"/>
      <c r="KOC115" s="5"/>
      <c r="KOD115" s="96"/>
      <c r="KOE115" s="96"/>
      <c r="KOF115" s="17"/>
      <c r="KOG115" s="20"/>
      <c r="KOH115" s="21"/>
      <c r="KOI115" s="23"/>
      <c r="KOJ115" s="23"/>
      <c r="KOK115" s="5"/>
      <c r="KOL115" s="96"/>
      <c r="KOM115" s="96"/>
      <c r="KON115" s="17"/>
      <c r="KOO115" s="20"/>
      <c r="KOP115" s="21"/>
      <c r="KOQ115" s="23"/>
      <c r="KOR115" s="23"/>
      <c r="KOS115" s="5"/>
      <c r="KOT115" s="96"/>
      <c r="KOU115" s="96"/>
      <c r="KOV115" s="17"/>
      <c r="KOW115" s="20"/>
      <c r="KOX115" s="21"/>
      <c r="KOY115" s="23"/>
      <c r="KOZ115" s="23"/>
      <c r="KPA115" s="5"/>
      <c r="KPB115" s="96"/>
      <c r="KPC115" s="96"/>
      <c r="KPD115" s="17"/>
      <c r="KPE115" s="20"/>
      <c r="KPF115" s="21"/>
      <c r="KPG115" s="23"/>
      <c r="KPH115" s="23"/>
      <c r="KPI115" s="5"/>
      <c r="KPJ115" s="96"/>
      <c r="KPK115" s="96"/>
      <c r="KPL115" s="17"/>
      <c r="KPM115" s="20"/>
      <c r="KPN115" s="21"/>
      <c r="KPO115" s="23"/>
      <c r="KPP115" s="23"/>
      <c r="KPQ115" s="5"/>
      <c r="KPR115" s="96"/>
      <c r="KPS115" s="96"/>
      <c r="KPT115" s="17"/>
      <c r="KPU115" s="20"/>
      <c r="KPV115" s="21"/>
      <c r="KPW115" s="23"/>
      <c r="KPX115" s="23"/>
      <c r="KPY115" s="5"/>
      <c r="KPZ115" s="96"/>
      <c r="KQA115" s="96"/>
      <c r="KQB115" s="17"/>
      <c r="KQC115" s="20"/>
      <c r="KQD115" s="21"/>
      <c r="KQE115" s="23"/>
      <c r="KQF115" s="23"/>
      <c r="KQG115" s="5"/>
      <c r="KQH115" s="96"/>
      <c r="KQI115" s="96"/>
      <c r="KQJ115" s="17"/>
      <c r="KQK115" s="20"/>
      <c r="KQL115" s="21"/>
      <c r="KQM115" s="23"/>
      <c r="KQN115" s="23"/>
      <c r="KQO115" s="5"/>
      <c r="KQP115" s="96"/>
      <c r="KQQ115" s="96"/>
      <c r="KQR115" s="17"/>
      <c r="KQS115" s="20"/>
      <c r="KQT115" s="21"/>
      <c r="KQU115" s="23"/>
      <c r="KQV115" s="23"/>
      <c r="KQW115" s="5"/>
      <c r="KQX115" s="96"/>
      <c r="KQY115" s="96"/>
      <c r="KQZ115" s="17"/>
      <c r="KRA115" s="20"/>
      <c r="KRB115" s="21"/>
      <c r="KRC115" s="23"/>
      <c r="KRD115" s="23"/>
      <c r="KRE115" s="5"/>
      <c r="KRF115" s="96"/>
      <c r="KRG115" s="96"/>
      <c r="KRH115" s="17"/>
      <c r="KRI115" s="20"/>
      <c r="KRJ115" s="21"/>
      <c r="KRK115" s="23"/>
      <c r="KRL115" s="23"/>
      <c r="KRM115" s="5"/>
      <c r="KRN115" s="96"/>
      <c r="KRO115" s="96"/>
      <c r="KRP115" s="17"/>
      <c r="KRQ115" s="20"/>
      <c r="KRR115" s="21"/>
      <c r="KRS115" s="23"/>
      <c r="KRT115" s="23"/>
      <c r="KRU115" s="5"/>
      <c r="KRV115" s="96"/>
      <c r="KRW115" s="96"/>
      <c r="KRX115" s="17"/>
      <c r="KRY115" s="20"/>
      <c r="KRZ115" s="21"/>
      <c r="KSA115" s="23"/>
      <c r="KSB115" s="23"/>
      <c r="KSC115" s="5"/>
      <c r="KSD115" s="96"/>
      <c r="KSE115" s="96"/>
      <c r="KSF115" s="17"/>
      <c r="KSG115" s="20"/>
      <c r="KSH115" s="21"/>
      <c r="KSI115" s="23"/>
      <c r="KSJ115" s="23"/>
      <c r="KSK115" s="5"/>
      <c r="KSL115" s="96"/>
      <c r="KSM115" s="96"/>
      <c r="KSN115" s="17"/>
      <c r="KSO115" s="20"/>
      <c r="KSP115" s="21"/>
      <c r="KSQ115" s="23"/>
      <c r="KSR115" s="23"/>
      <c r="KSS115" s="5"/>
      <c r="KST115" s="96"/>
      <c r="KSU115" s="96"/>
      <c r="KSV115" s="17"/>
      <c r="KSW115" s="20"/>
      <c r="KSX115" s="21"/>
      <c r="KSY115" s="23"/>
      <c r="KSZ115" s="23"/>
      <c r="KTA115" s="5"/>
      <c r="KTB115" s="96"/>
      <c r="KTC115" s="96"/>
      <c r="KTD115" s="17"/>
      <c r="KTE115" s="20"/>
      <c r="KTF115" s="21"/>
      <c r="KTG115" s="23"/>
      <c r="KTH115" s="23"/>
      <c r="KTI115" s="5"/>
      <c r="KTJ115" s="96"/>
      <c r="KTK115" s="96"/>
      <c r="KTL115" s="17"/>
      <c r="KTM115" s="20"/>
      <c r="KTN115" s="21"/>
      <c r="KTO115" s="23"/>
      <c r="KTP115" s="23"/>
      <c r="KTQ115" s="5"/>
      <c r="KTR115" s="96"/>
      <c r="KTS115" s="96"/>
      <c r="KTT115" s="17"/>
      <c r="KTU115" s="20"/>
      <c r="KTV115" s="21"/>
      <c r="KTW115" s="23"/>
      <c r="KTX115" s="23"/>
      <c r="KTY115" s="5"/>
      <c r="KTZ115" s="96"/>
      <c r="KUA115" s="96"/>
      <c r="KUB115" s="17"/>
      <c r="KUC115" s="20"/>
      <c r="KUD115" s="21"/>
      <c r="KUE115" s="23"/>
      <c r="KUF115" s="23"/>
      <c r="KUG115" s="5"/>
      <c r="KUH115" s="96"/>
      <c r="KUI115" s="96"/>
      <c r="KUJ115" s="17"/>
      <c r="KUK115" s="20"/>
      <c r="KUL115" s="21"/>
      <c r="KUM115" s="23"/>
      <c r="KUN115" s="23"/>
      <c r="KUO115" s="5"/>
      <c r="KUP115" s="96"/>
      <c r="KUQ115" s="96"/>
      <c r="KUR115" s="17"/>
      <c r="KUS115" s="20"/>
      <c r="KUT115" s="21"/>
      <c r="KUU115" s="23"/>
      <c r="KUV115" s="23"/>
      <c r="KUW115" s="5"/>
      <c r="KUX115" s="96"/>
      <c r="KUY115" s="96"/>
      <c r="KUZ115" s="17"/>
      <c r="KVA115" s="20"/>
      <c r="KVB115" s="21"/>
      <c r="KVC115" s="23"/>
      <c r="KVD115" s="23"/>
      <c r="KVE115" s="5"/>
      <c r="KVF115" s="96"/>
      <c r="KVG115" s="96"/>
      <c r="KVH115" s="17"/>
      <c r="KVI115" s="20"/>
      <c r="KVJ115" s="21"/>
      <c r="KVK115" s="23"/>
      <c r="KVL115" s="23"/>
      <c r="KVM115" s="5"/>
      <c r="KVN115" s="96"/>
      <c r="KVO115" s="96"/>
      <c r="KVP115" s="17"/>
      <c r="KVQ115" s="20"/>
      <c r="KVR115" s="21"/>
      <c r="KVS115" s="23"/>
      <c r="KVT115" s="23"/>
      <c r="KVU115" s="5"/>
      <c r="KVV115" s="96"/>
      <c r="KVW115" s="96"/>
      <c r="KVX115" s="17"/>
      <c r="KVY115" s="20"/>
      <c r="KVZ115" s="21"/>
      <c r="KWA115" s="23"/>
      <c r="KWB115" s="23"/>
      <c r="KWC115" s="5"/>
      <c r="KWD115" s="96"/>
      <c r="KWE115" s="96"/>
      <c r="KWF115" s="17"/>
      <c r="KWG115" s="20"/>
      <c r="KWH115" s="21"/>
      <c r="KWI115" s="23"/>
      <c r="KWJ115" s="23"/>
      <c r="KWK115" s="5"/>
      <c r="KWL115" s="96"/>
      <c r="KWM115" s="96"/>
      <c r="KWN115" s="17"/>
      <c r="KWO115" s="20"/>
      <c r="KWP115" s="21"/>
      <c r="KWQ115" s="23"/>
      <c r="KWR115" s="23"/>
      <c r="KWS115" s="5"/>
      <c r="KWT115" s="96"/>
      <c r="KWU115" s="96"/>
      <c r="KWV115" s="17"/>
      <c r="KWW115" s="20"/>
      <c r="KWX115" s="21"/>
      <c r="KWY115" s="23"/>
      <c r="KWZ115" s="23"/>
      <c r="KXA115" s="5"/>
      <c r="KXB115" s="96"/>
      <c r="KXC115" s="96"/>
      <c r="KXD115" s="17"/>
      <c r="KXE115" s="20"/>
      <c r="KXF115" s="21"/>
      <c r="KXG115" s="23"/>
      <c r="KXH115" s="23"/>
      <c r="KXI115" s="5"/>
      <c r="KXJ115" s="96"/>
      <c r="KXK115" s="96"/>
      <c r="KXL115" s="17"/>
      <c r="KXM115" s="20"/>
      <c r="KXN115" s="21"/>
      <c r="KXO115" s="23"/>
      <c r="KXP115" s="23"/>
      <c r="KXQ115" s="5"/>
      <c r="KXR115" s="96"/>
      <c r="KXS115" s="96"/>
      <c r="KXT115" s="17"/>
      <c r="KXU115" s="20"/>
      <c r="KXV115" s="21"/>
      <c r="KXW115" s="23"/>
      <c r="KXX115" s="23"/>
      <c r="KXY115" s="5"/>
      <c r="KXZ115" s="96"/>
      <c r="KYA115" s="96"/>
      <c r="KYB115" s="17"/>
      <c r="KYC115" s="20"/>
      <c r="KYD115" s="21"/>
      <c r="KYE115" s="23"/>
      <c r="KYF115" s="23"/>
      <c r="KYG115" s="5"/>
      <c r="KYH115" s="96"/>
      <c r="KYI115" s="96"/>
      <c r="KYJ115" s="17"/>
      <c r="KYK115" s="20"/>
      <c r="KYL115" s="21"/>
      <c r="KYM115" s="23"/>
      <c r="KYN115" s="23"/>
      <c r="KYO115" s="5"/>
      <c r="KYP115" s="96"/>
      <c r="KYQ115" s="96"/>
      <c r="KYR115" s="17"/>
      <c r="KYS115" s="20"/>
      <c r="KYT115" s="21"/>
      <c r="KYU115" s="23"/>
      <c r="KYV115" s="23"/>
      <c r="KYW115" s="5"/>
      <c r="KYX115" s="96"/>
      <c r="KYY115" s="96"/>
      <c r="KYZ115" s="17"/>
      <c r="KZA115" s="20"/>
      <c r="KZB115" s="21"/>
      <c r="KZC115" s="23"/>
      <c r="KZD115" s="23"/>
      <c r="KZE115" s="5"/>
      <c r="KZF115" s="96"/>
      <c r="KZG115" s="96"/>
      <c r="KZH115" s="17"/>
      <c r="KZI115" s="20"/>
      <c r="KZJ115" s="21"/>
      <c r="KZK115" s="23"/>
      <c r="KZL115" s="23"/>
      <c r="KZM115" s="5"/>
      <c r="KZN115" s="96"/>
      <c r="KZO115" s="96"/>
      <c r="KZP115" s="17"/>
      <c r="KZQ115" s="20"/>
      <c r="KZR115" s="21"/>
      <c r="KZS115" s="23"/>
      <c r="KZT115" s="23"/>
      <c r="KZU115" s="5"/>
      <c r="KZV115" s="96"/>
      <c r="KZW115" s="96"/>
      <c r="KZX115" s="17"/>
      <c r="KZY115" s="20"/>
      <c r="KZZ115" s="21"/>
      <c r="LAA115" s="23"/>
      <c r="LAB115" s="23"/>
      <c r="LAC115" s="5"/>
      <c r="LAD115" s="96"/>
      <c r="LAE115" s="96"/>
      <c r="LAF115" s="17"/>
      <c r="LAG115" s="20"/>
      <c r="LAH115" s="21"/>
      <c r="LAI115" s="23"/>
      <c r="LAJ115" s="23"/>
      <c r="LAK115" s="5"/>
      <c r="LAL115" s="96"/>
      <c r="LAM115" s="96"/>
      <c r="LAN115" s="17"/>
      <c r="LAO115" s="20"/>
      <c r="LAP115" s="21"/>
      <c r="LAQ115" s="23"/>
      <c r="LAR115" s="23"/>
      <c r="LAS115" s="5"/>
      <c r="LAT115" s="96"/>
      <c r="LAU115" s="96"/>
      <c r="LAV115" s="17"/>
      <c r="LAW115" s="20"/>
      <c r="LAX115" s="21"/>
      <c r="LAY115" s="23"/>
      <c r="LAZ115" s="23"/>
      <c r="LBA115" s="5"/>
      <c r="LBB115" s="96"/>
      <c r="LBC115" s="96"/>
      <c r="LBD115" s="17"/>
      <c r="LBE115" s="20"/>
      <c r="LBF115" s="21"/>
      <c r="LBG115" s="23"/>
      <c r="LBH115" s="23"/>
      <c r="LBI115" s="5"/>
      <c r="LBJ115" s="96"/>
      <c r="LBK115" s="96"/>
      <c r="LBL115" s="17"/>
      <c r="LBM115" s="20"/>
      <c r="LBN115" s="21"/>
      <c r="LBO115" s="23"/>
      <c r="LBP115" s="23"/>
      <c r="LBQ115" s="5"/>
      <c r="LBR115" s="96"/>
      <c r="LBS115" s="96"/>
      <c r="LBT115" s="17"/>
      <c r="LBU115" s="20"/>
      <c r="LBV115" s="21"/>
      <c r="LBW115" s="23"/>
      <c r="LBX115" s="23"/>
      <c r="LBY115" s="5"/>
      <c r="LBZ115" s="96"/>
      <c r="LCA115" s="96"/>
      <c r="LCB115" s="17"/>
      <c r="LCC115" s="20"/>
      <c r="LCD115" s="21"/>
      <c r="LCE115" s="23"/>
      <c r="LCF115" s="23"/>
      <c r="LCG115" s="5"/>
      <c r="LCH115" s="96"/>
      <c r="LCI115" s="96"/>
      <c r="LCJ115" s="17"/>
      <c r="LCK115" s="20"/>
      <c r="LCL115" s="21"/>
      <c r="LCM115" s="23"/>
      <c r="LCN115" s="23"/>
      <c r="LCO115" s="5"/>
      <c r="LCP115" s="96"/>
      <c r="LCQ115" s="96"/>
      <c r="LCR115" s="17"/>
      <c r="LCS115" s="20"/>
      <c r="LCT115" s="21"/>
      <c r="LCU115" s="23"/>
      <c r="LCV115" s="23"/>
      <c r="LCW115" s="5"/>
      <c r="LCX115" s="96"/>
      <c r="LCY115" s="96"/>
      <c r="LCZ115" s="17"/>
      <c r="LDA115" s="20"/>
      <c r="LDB115" s="21"/>
      <c r="LDC115" s="23"/>
      <c r="LDD115" s="23"/>
      <c r="LDE115" s="5"/>
      <c r="LDF115" s="96"/>
      <c r="LDG115" s="96"/>
      <c r="LDH115" s="17"/>
      <c r="LDI115" s="20"/>
      <c r="LDJ115" s="21"/>
      <c r="LDK115" s="23"/>
      <c r="LDL115" s="23"/>
      <c r="LDM115" s="5"/>
      <c r="LDN115" s="96"/>
      <c r="LDO115" s="96"/>
      <c r="LDP115" s="17"/>
      <c r="LDQ115" s="20"/>
      <c r="LDR115" s="21"/>
      <c r="LDS115" s="23"/>
      <c r="LDT115" s="23"/>
      <c r="LDU115" s="5"/>
      <c r="LDV115" s="96"/>
      <c r="LDW115" s="96"/>
      <c r="LDX115" s="17"/>
      <c r="LDY115" s="20"/>
      <c r="LDZ115" s="21"/>
      <c r="LEA115" s="23"/>
      <c r="LEB115" s="23"/>
      <c r="LEC115" s="5"/>
      <c r="LED115" s="96"/>
      <c r="LEE115" s="96"/>
      <c r="LEF115" s="17"/>
      <c r="LEG115" s="20"/>
      <c r="LEH115" s="21"/>
      <c r="LEI115" s="23"/>
      <c r="LEJ115" s="23"/>
      <c r="LEK115" s="5"/>
      <c r="LEL115" s="96"/>
      <c r="LEM115" s="96"/>
      <c r="LEN115" s="17"/>
      <c r="LEO115" s="20"/>
      <c r="LEP115" s="21"/>
      <c r="LEQ115" s="23"/>
      <c r="LER115" s="23"/>
      <c r="LES115" s="5"/>
      <c r="LET115" s="96"/>
      <c r="LEU115" s="96"/>
      <c r="LEV115" s="17"/>
      <c r="LEW115" s="20"/>
      <c r="LEX115" s="21"/>
      <c r="LEY115" s="23"/>
      <c r="LEZ115" s="23"/>
      <c r="LFA115" s="5"/>
      <c r="LFB115" s="96"/>
      <c r="LFC115" s="96"/>
      <c r="LFD115" s="17"/>
      <c r="LFE115" s="20"/>
      <c r="LFF115" s="21"/>
      <c r="LFG115" s="23"/>
      <c r="LFH115" s="23"/>
      <c r="LFI115" s="5"/>
      <c r="LFJ115" s="96"/>
      <c r="LFK115" s="96"/>
      <c r="LFL115" s="17"/>
      <c r="LFM115" s="20"/>
      <c r="LFN115" s="21"/>
      <c r="LFO115" s="23"/>
      <c r="LFP115" s="23"/>
      <c r="LFQ115" s="5"/>
      <c r="LFR115" s="96"/>
      <c r="LFS115" s="96"/>
      <c r="LFT115" s="17"/>
      <c r="LFU115" s="20"/>
      <c r="LFV115" s="21"/>
      <c r="LFW115" s="23"/>
      <c r="LFX115" s="23"/>
      <c r="LFY115" s="5"/>
      <c r="LFZ115" s="96"/>
      <c r="LGA115" s="96"/>
      <c r="LGB115" s="17"/>
      <c r="LGC115" s="20"/>
      <c r="LGD115" s="21"/>
      <c r="LGE115" s="23"/>
      <c r="LGF115" s="23"/>
      <c r="LGG115" s="5"/>
      <c r="LGH115" s="96"/>
      <c r="LGI115" s="96"/>
      <c r="LGJ115" s="17"/>
      <c r="LGK115" s="20"/>
      <c r="LGL115" s="21"/>
      <c r="LGM115" s="23"/>
      <c r="LGN115" s="23"/>
      <c r="LGO115" s="5"/>
      <c r="LGP115" s="96"/>
      <c r="LGQ115" s="96"/>
      <c r="LGR115" s="17"/>
      <c r="LGS115" s="20"/>
      <c r="LGT115" s="21"/>
      <c r="LGU115" s="23"/>
      <c r="LGV115" s="23"/>
      <c r="LGW115" s="5"/>
      <c r="LGX115" s="96"/>
      <c r="LGY115" s="96"/>
      <c r="LGZ115" s="17"/>
      <c r="LHA115" s="20"/>
      <c r="LHB115" s="21"/>
      <c r="LHC115" s="23"/>
      <c r="LHD115" s="23"/>
      <c r="LHE115" s="5"/>
      <c r="LHF115" s="96"/>
      <c r="LHG115" s="96"/>
      <c r="LHH115" s="17"/>
      <c r="LHI115" s="20"/>
      <c r="LHJ115" s="21"/>
      <c r="LHK115" s="23"/>
      <c r="LHL115" s="23"/>
      <c r="LHM115" s="5"/>
      <c r="LHN115" s="96"/>
      <c r="LHO115" s="96"/>
      <c r="LHP115" s="17"/>
      <c r="LHQ115" s="20"/>
      <c r="LHR115" s="21"/>
      <c r="LHS115" s="23"/>
      <c r="LHT115" s="23"/>
      <c r="LHU115" s="5"/>
      <c r="LHV115" s="96"/>
      <c r="LHW115" s="96"/>
      <c r="LHX115" s="17"/>
      <c r="LHY115" s="20"/>
      <c r="LHZ115" s="21"/>
      <c r="LIA115" s="23"/>
      <c r="LIB115" s="23"/>
      <c r="LIC115" s="5"/>
      <c r="LID115" s="96"/>
      <c r="LIE115" s="96"/>
      <c r="LIF115" s="17"/>
      <c r="LIG115" s="20"/>
      <c r="LIH115" s="21"/>
      <c r="LII115" s="23"/>
      <c r="LIJ115" s="23"/>
      <c r="LIK115" s="5"/>
      <c r="LIL115" s="96"/>
      <c r="LIM115" s="96"/>
      <c r="LIN115" s="17"/>
      <c r="LIO115" s="20"/>
      <c r="LIP115" s="21"/>
      <c r="LIQ115" s="23"/>
      <c r="LIR115" s="23"/>
      <c r="LIS115" s="5"/>
      <c r="LIT115" s="96"/>
      <c r="LIU115" s="96"/>
      <c r="LIV115" s="17"/>
      <c r="LIW115" s="20"/>
      <c r="LIX115" s="21"/>
      <c r="LIY115" s="23"/>
      <c r="LIZ115" s="23"/>
      <c r="LJA115" s="5"/>
      <c r="LJB115" s="96"/>
      <c r="LJC115" s="96"/>
      <c r="LJD115" s="17"/>
      <c r="LJE115" s="20"/>
      <c r="LJF115" s="21"/>
      <c r="LJG115" s="23"/>
      <c r="LJH115" s="23"/>
      <c r="LJI115" s="5"/>
      <c r="LJJ115" s="96"/>
      <c r="LJK115" s="96"/>
      <c r="LJL115" s="17"/>
      <c r="LJM115" s="20"/>
      <c r="LJN115" s="21"/>
      <c r="LJO115" s="23"/>
      <c r="LJP115" s="23"/>
      <c r="LJQ115" s="5"/>
      <c r="LJR115" s="96"/>
      <c r="LJS115" s="96"/>
      <c r="LJT115" s="17"/>
      <c r="LJU115" s="20"/>
      <c r="LJV115" s="21"/>
      <c r="LJW115" s="23"/>
      <c r="LJX115" s="23"/>
      <c r="LJY115" s="5"/>
      <c r="LJZ115" s="96"/>
      <c r="LKA115" s="96"/>
      <c r="LKB115" s="17"/>
      <c r="LKC115" s="20"/>
      <c r="LKD115" s="21"/>
      <c r="LKE115" s="23"/>
      <c r="LKF115" s="23"/>
      <c r="LKG115" s="5"/>
      <c r="LKH115" s="96"/>
      <c r="LKI115" s="96"/>
      <c r="LKJ115" s="17"/>
      <c r="LKK115" s="20"/>
      <c r="LKL115" s="21"/>
      <c r="LKM115" s="23"/>
      <c r="LKN115" s="23"/>
      <c r="LKO115" s="5"/>
      <c r="LKP115" s="96"/>
      <c r="LKQ115" s="96"/>
      <c r="LKR115" s="17"/>
      <c r="LKS115" s="20"/>
      <c r="LKT115" s="21"/>
      <c r="LKU115" s="23"/>
      <c r="LKV115" s="23"/>
      <c r="LKW115" s="5"/>
      <c r="LKX115" s="96"/>
      <c r="LKY115" s="96"/>
      <c r="LKZ115" s="17"/>
      <c r="LLA115" s="20"/>
      <c r="LLB115" s="21"/>
      <c r="LLC115" s="23"/>
      <c r="LLD115" s="23"/>
      <c r="LLE115" s="5"/>
      <c r="LLF115" s="96"/>
      <c r="LLG115" s="96"/>
      <c r="LLH115" s="17"/>
      <c r="LLI115" s="20"/>
      <c r="LLJ115" s="21"/>
      <c r="LLK115" s="23"/>
      <c r="LLL115" s="23"/>
      <c r="LLM115" s="5"/>
      <c r="LLN115" s="96"/>
      <c r="LLO115" s="96"/>
      <c r="LLP115" s="17"/>
      <c r="LLQ115" s="20"/>
      <c r="LLR115" s="21"/>
      <c r="LLS115" s="23"/>
      <c r="LLT115" s="23"/>
      <c r="LLU115" s="5"/>
      <c r="LLV115" s="96"/>
      <c r="LLW115" s="96"/>
      <c r="LLX115" s="17"/>
      <c r="LLY115" s="20"/>
      <c r="LLZ115" s="21"/>
      <c r="LMA115" s="23"/>
      <c r="LMB115" s="23"/>
      <c r="LMC115" s="5"/>
      <c r="LMD115" s="96"/>
      <c r="LME115" s="96"/>
      <c r="LMF115" s="17"/>
      <c r="LMG115" s="20"/>
      <c r="LMH115" s="21"/>
      <c r="LMI115" s="23"/>
      <c r="LMJ115" s="23"/>
      <c r="LMK115" s="5"/>
      <c r="LML115" s="96"/>
      <c r="LMM115" s="96"/>
      <c r="LMN115" s="17"/>
      <c r="LMO115" s="20"/>
      <c r="LMP115" s="21"/>
      <c r="LMQ115" s="23"/>
      <c r="LMR115" s="23"/>
      <c r="LMS115" s="5"/>
      <c r="LMT115" s="96"/>
      <c r="LMU115" s="96"/>
      <c r="LMV115" s="17"/>
      <c r="LMW115" s="20"/>
      <c r="LMX115" s="21"/>
      <c r="LMY115" s="23"/>
      <c r="LMZ115" s="23"/>
      <c r="LNA115" s="5"/>
      <c r="LNB115" s="96"/>
      <c r="LNC115" s="96"/>
      <c r="LND115" s="17"/>
      <c r="LNE115" s="20"/>
      <c r="LNF115" s="21"/>
      <c r="LNG115" s="23"/>
      <c r="LNH115" s="23"/>
      <c r="LNI115" s="5"/>
      <c r="LNJ115" s="96"/>
      <c r="LNK115" s="96"/>
      <c r="LNL115" s="17"/>
      <c r="LNM115" s="20"/>
      <c r="LNN115" s="21"/>
      <c r="LNO115" s="23"/>
      <c r="LNP115" s="23"/>
      <c r="LNQ115" s="5"/>
      <c r="LNR115" s="96"/>
      <c r="LNS115" s="96"/>
      <c r="LNT115" s="17"/>
      <c r="LNU115" s="20"/>
      <c r="LNV115" s="21"/>
      <c r="LNW115" s="23"/>
      <c r="LNX115" s="23"/>
      <c r="LNY115" s="5"/>
      <c r="LNZ115" s="96"/>
      <c r="LOA115" s="96"/>
      <c r="LOB115" s="17"/>
      <c r="LOC115" s="20"/>
      <c r="LOD115" s="21"/>
      <c r="LOE115" s="23"/>
      <c r="LOF115" s="23"/>
      <c r="LOG115" s="5"/>
      <c r="LOH115" s="96"/>
      <c r="LOI115" s="96"/>
      <c r="LOJ115" s="17"/>
      <c r="LOK115" s="20"/>
      <c r="LOL115" s="21"/>
      <c r="LOM115" s="23"/>
      <c r="LON115" s="23"/>
      <c r="LOO115" s="5"/>
      <c r="LOP115" s="96"/>
      <c r="LOQ115" s="96"/>
      <c r="LOR115" s="17"/>
      <c r="LOS115" s="20"/>
      <c r="LOT115" s="21"/>
      <c r="LOU115" s="23"/>
      <c r="LOV115" s="23"/>
      <c r="LOW115" s="5"/>
      <c r="LOX115" s="96"/>
      <c r="LOY115" s="96"/>
      <c r="LOZ115" s="17"/>
      <c r="LPA115" s="20"/>
      <c r="LPB115" s="21"/>
      <c r="LPC115" s="23"/>
      <c r="LPD115" s="23"/>
      <c r="LPE115" s="5"/>
      <c r="LPF115" s="96"/>
      <c r="LPG115" s="96"/>
      <c r="LPH115" s="17"/>
      <c r="LPI115" s="20"/>
      <c r="LPJ115" s="21"/>
      <c r="LPK115" s="23"/>
      <c r="LPL115" s="23"/>
      <c r="LPM115" s="5"/>
      <c r="LPN115" s="96"/>
      <c r="LPO115" s="96"/>
      <c r="LPP115" s="17"/>
      <c r="LPQ115" s="20"/>
      <c r="LPR115" s="21"/>
      <c r="LPS115" s="23"/>
      <c r="LPT115" s="23"/>
      <c r="LPU115" s="5"/>
      <c r="LPV115" s="96"/>
      <c r="LPW115" s="96"/>
      <c r="LPX115" s="17"/>
      <c r="LPY115" s="20"/>
      <c r="LPZ115" s="21"/>
      <c r="LQA115" s="23"/>
      <c r="LQB115" s="23"/>
      <c r="LQC115" s="5"/>
      <c r="LQD115" s="96"/>
      <c r="LQE115" s="96"/>
      <c r="LQF115" s="17"/>
      <c r="LQG115" s="20"/>
      <c r="LQH115" s="21"/>
      <c r="LQI115" s="23"/>
      <c r="LQJ115" s="23"/>
      <c r="LQK115" s="5"/>
      <c r="LQL115" s="96"/>
      <c r="LQM115" s="96"/>
      <c r="LQN115" s="17"/>
      <c r="LQO115" s="20"/>
      <c r="LQP115" s="21"/>
      <c r="LQQ115" s="23"/>
      <c r="LQR115" s="23"/>
      <c r="LQS115" s="5"/>
      <c r="LQT115" s="96"/>
      <c r="LQU115" s="96"/>
      <c r="LQV115" s="17"/>
      <c r="LQW115" s="20"/>
      <c r="LQX115" s="21"/>
      <c r="LQY115" s="23"/>
      <c r="LQZ115" s="23"/>
      <c r="LRA115" s="5"/>
      <c r="LRB115" s="96"/>
      <c r="LRC115" s="96"/>
      <c r="LRD115" s="17"/>
      <c r="LRE115" s="20"/>
      <c r="LRF115" s="21"/>
      <c r="LRG115" s="23"/>
      <c r="LRH115" s="23"/>
      <c r="LRI115" s="5"/>
      <c r="LRJ115" s="96"/>
      <c r="LRK115" s="96"/>
      <c r="LRL115" s="17"/>
      <c r="LRM115" s="20"/>
      <c r="LRN115" s="21"/>
      <c r="LRO115" s="23"/>
      <c r="LRP115" s="23"/>
      <c r="LRQ115" s="5"/>
      <c r="LRR115" s="96"/>
      <c r="LRS115" s="96"/>
      <c r="LRT115" s="17"/>
      <c r="LRU115" s="20"/>
      <c r="LRV115" s="21"/>
      <c r="LRW115" s="23"/>
      <c r="LRX115" s="23"/>
      <c r="LRY115" s="5"/>
      <c r="LRZ115" s="96"/>
      <c r="LSA115" s="96"/>
      <c r="LSB115" s="17"/>
      <c r="LSC115" s="20"/>
      <c r="LSD115" s="21"/>
      <c r="LSE115" s="23"/>
      <c r="LSF115" s="23"/>
      <c r="LSG115" s="5"/>
      <c r="LSH115" s="96"/>
      <c r="LSI115" s="96"/>
      <c r="LSJ115" s="17"/>
      <c r="LSK115" s="20"/>
      <c r="LSL115" s="21"/>
      <c r="LSM115" s="23"/>
      <c r="LSN115" s="23"/>
      <c r="LSO115" s="5"/>
      <c r="LSP115" s="96"/>
      <c r="LSQ115" s="96"/>
      <c r="LSR115" s="17"/>
      <c r="LSS115" s="20"/>
      <c r="LST115" s="21"/>
      <c r="LSU115" s="23"/>
      <c r="LSV115" s="23"/>
      <c r="LSW115" s="5"/>
      <c r="LSX115" s="96"/>
      <c r="LSY115" s="96"/>
      <c r="LSZ115" s="17"/>
      <c r="LTA115" s="20"/>
      <c r="LTB115" s="21"/>
      <c r="LTC115" s="23"/>
      <c r="LTD115" s="23"/>
      <c r="LTE115" s="5"/>
      <c r="LTF115" s="96"/>
      <c r="LTG115" s="96"/>
      <c r="LTH115" s="17"/>
      <c r="LTI115" s="20"/>
      <c r="LTJ115" s="21"/>
      <c r="LTK115" s="23"/>
      <c r="LTL115" s="23"/>
      <c r="LTM115" s="5"/>
      <c r="LTN115" s="96"/>
      <c r="LTO115" s="96"/>
      <c r="LTP115" s="17"/>
      <c r="LTQ115" s="20"/>
      <c r="LTR115" s="21"/>
      <c r="LTS115" s="23"/>
      <c r="LTT115" s="23"/>
      <c r="LTU115" s="5"/>
      <c r="LTV115" s="96"/>
      <c r="LTW115" s="96"/>
      <c r="LTX115" s="17"/>
      <c r="LTY115" s="20"/>
      <c r="LTZ115" s="21"/>
      <c r="LUA115" s="23"/>
      <c r="LUB115" s="23"/>
      <c r="LUC115" s="5"/>
      <c r="LUD115" s="96"/>
      <c r="LUE115" s="96"/>
      <c r="LUF115" s="17"/>
      <c r="LUG115" s="20"/>
      <c r="LUH115" s="21"/>
      <c r="LUI115" s="23"/>
      <c r="LUJ115" s="23"/>
      <c r="LUK115" s="5"/>
      <c r="LUL115" s="96"/>
      <c r="LUM115" s="96"/>
      <c r="LUN115" s="17"/>
      <c r="LUO115" s="20"/>
      <c r="LUP115" s="21"/>
      <c r="LUQ115" s="23"/>
      <c r="LUR115" s="23"/>
      <c r="LUS115" s="5"/>
      <c r="LUT115" s="96"/>
      <c r="LUU115" s="96"/>
      <c r="LUV115" s="17"/>
      <c r="LUW115" s="20"/>
      <c r="LUX115" s="21"/>
      <c r="LUY115" s="23"/>
      <c r="LUZ115" s="23"/>
      <c r="LVA115" s="5"/>
      <c r="LVB115" s="96"/>
      <c r="LVC115" s="96"/>
      <c r="LVD115" s="17"/>
      <c r="LVE115" s="20"/>
      <c r="LVF115" s="21"/>
      <c r="LVG115" s="23"/>
      <c r="LVH115" s="23"/>
      <c r="LVI115" s="5"/>
      <c r="LVJ115" s="96"/>
      <c r="LVK115" s="96"/>
      <c r="LVL115" s="17"/>
      <c r="LVM115" s="20"/>
      <c r="LVN115" s="21"/>
      <c r="LVO115" s="23"/>
      <c r="LVP115" s="23"/>
      <c r="LVQ115" s="5"/>
      <c r="LVR115" s="96"/>
      <c r="LVS115" s="96"/>
      <c r="LVT115" s="17"/>
      <c r="LVU115" s="20"/>
      <c r="LVV115" s="21"/>
      <c r="LVW115" s="23"/>
      <c r="LVX115" s="23"/>
      <c r="LVY115" s="5"/>
      <c r="LVZ115" s="96"/>
      <c r="LWA115" s="96"/>
      <c r="LWB115" s="17"/>
      <c r="LWC115" s="20"/>
      <c r="LWD115" s="21"/>
      <c r="LWE115" s="23"/>
      <c r="LWF115" s="23"/>
      <c r="LWG115" s="5"/>
      <c r="LWH115" s="96"/>
      <c r="LWI115" s="96"/>
      <c r="LWJ115" s="17"/>
      <c r="LWK115" s="20"/>
      <c r="LWL115" s="21"/>
      <c r="LWM115" s="23"/>
      <c r="LWN115" s="23"/>
      <c r="LWO115" s="5"/>
      <c r="LWP115" s="96"/>
      <c r="LWQ115" s="96"/>
      <c r="LWR115" s="17"/>
      <c r="LWS115" s="20"/>
      <c r="LWT115" s="21"/>
      <c r="LWU115" s="23"/>
      <c r="LWV115" s="23"/>
      <c r="LWW115" s="5"/>
      <c r="LWX115" s="96"/>
      <c r="LWY115" s="96"/>
      <c r="LWZ115" s="17"/>
      <c r="LXA115" s="20"/>
      <c r="LXB115" s="21"/>
      <c r="LXC115" s="23"/>
      <c r="LXD115" s="23"/>
      <c r="LXE115" s="5"/>
      <c r="LXF115" s="96"/>
      <c r="LXG115" s="96"/>
      <c r="LXH115" s="17"/>
      <c r="LXI115" s="20"/>
      <c r="LXJ115" s="21"/>
      <c r="LXK115" s="23"/>
      <c r="LXL115" s="23"/>
      <c r="LXM115" s="5"/>
      <c r="LXN115" s="96"/>
      <c r="LXO115" s="96"/>
      <c r="LXP115" s="17"/>
      <c r="LXQ115" s="20"/>
      <c r="LXR115" s="21"/>
      <c r="LXS115" s="23"/>
      <c r="LXT115" s="23"/>
      <c r="LXU115" s="5"/>
      <c r="LXV115" s="96"/>
      <c r="LXW115" s="96"/>
      <c r="LXX115" s="17"/>
      <c r="LXY115" s="20"/>
      <c r="LXZ115" s="21"/>
      <c r="LYA115" s="23"/>
      <c r="LYB115" s="23"/>
      <c r="LYC115" s="5"/>
      <c r="LYD115" s="96"/>
      <c r="LYE115" s="96"/>
      <c r="LYF115" s="17"/>
      <c r="LYG115" s="20"/>
      <c r="LYH115" s="21"/>
      <c r="LYI115" s="23"/>
      <c r="LYJ115" s="23"/>
      <c r="LYK115" s="5"/>
      <c r="LYL115" s="96"/>
      <c r="LYM115" s="96"/>
      <c r="LYN115" s="17"/>
      <c r="LYO115" s="20"/>
      <c r="LYP115" s="21"/>
      <c r="LYQ115" s="23"/>
      <c r="LYR115" s="23"/>
      <c r="LYS115" s="5"/>
      <c r="LYT115" s="96"/>
      <c r="LYU115" s="96"/>
      <c r="LYV115" s="17"/>
      <c r="LYW115" s="20"/>
      <c r="LYX115" s="21"/>
      <c r="LYY115" s="23"/>
      <c r="LYZ115" s="23"/>
      <c r="LZA115" s="5"/>
      <c r="LZB115" s="96"/>
      <c r="LZC115" s="96"/>
      <c r="LZD115" s="17"/>
      <c r="LZE115" s="20"/>
      <c r="LZF115" s="21"/>
      <c r="LZG115" s="23"/>
      <c r="LZH115" s="23"/>
      <c r="LZI115" s="5"/>
      <c r="LZJ115" s="96"/>
      <c r="LZK115" s="96"/>
      <c r="LZL115" s="17"/>
      <c r="LZM115" s="20"/>
      <c r="LZN115" s="21"/>
      <c r="LZO115" s="23"/>
      <c r="LZP115" s="23"/>
      <c r="LZQ115" s="5"/>
      <c r="LZR115" s="96"/>
      <c r="LZS115" s="96"/>
      <c r="LZT115" s="17"/>
      <c r="LZU115" s="20"/>
      <c r="LZV115" s="21"/>
      <c r="LZW115" s="23"/>
      <c r="LZX115" s="23"/>
      <c r="LZY115" s="5"/>
      <c r="LZZ115" s="96"/>
      <c r="MAA115" s="96"/>
      <c r="MAB115" s="17"/>
      <c r="MAC115" s="20"/>
      <c r="MAD115" s="21"/>
      <c r="MAE115" s="23"/>
      <c r="MAF115" s="23"/>
      <c r="MAG115" s="5"/>
      <c r="MAH115" s="96"/>
      <c r="MAI115" s="96"/>
      <c r="MAJ115" s="17"/>
      <c r="MAK115" s="20"/>
      <c r="MAL115" s="21"/>
      <c r="MAM115" s="23"/>
      <c r="MAN115" s="23"/>
      <c r="MAO115" s="5"/>
      <c r="MAP115" s="96"/>
      <c r="MAQ115" s="96"/>
      <c r="MAR115" s="17"/>
      <c r="MAS115" s="20"/>
      <c r="MAT115" s="21"/>
      <c r="MAU115" s="23"/>
      <c r="MAV115" s="23"/>
      <c r="MAW115" s="5"/>
      <c r="MAX115" s="96"/>
      <c r="MAY115" s="96"/>
      <c r="MAZ115" s="17"/>
      <c r="MBA115" s="20"/>
      <c r="MBB115" s="21"/>
      <c r="MBC115" s="23"/>
      <c r="MBD115" s="23"/>
      <c r="MBE115" s="5"/>
      <c r="MBF115" s="96"/>
      <c r="MBG115" s="96"/>
      <c r="MBH115" s="17"/>
      <c r="MBI115" s="20"/>
      <c r="MBJ115" s="21"/>
      <c r="MBK115" s="23"/>
      <c r="MBL115" s="23"/>
      <c r="MBM115" s="5"/>
      <c r="MBN115" s="96"/>
      <c r="MBO115" s="96"/>
      <c r="MBP115" s="17"/>
      <c r="MBQ115" s="20"/>
      <c r="MBR115" s="21"/>
      <c r="MBS115" s="23"/>
      <c r="MBT115" s="23"/>
      <c r="MBU115" s="5"/>
      <c r="MBV115" s="96"/>
      <c r="MBW115" s="96"/>
      <c r="MBX115" s="17"/>
      <c r="MBY115" s="20"/>
      <c r="MBZ115" s="21"/>
      <c r="MCA115" s="23"/>
      <c r="MCB115" s="23"/>
      <c r="MCC115" s="5"/>
      <c r="MCD115" s="96"/>
      <c r="MCE115" s="96"/>
      <c r="MCF115" s="17"/>
      <c r="MCG115" s="20"/>
      <c r="MCH115" s="21"/>
      <c r="MCI115" s="23"/>
      <c r="MCJ115" s="23"/>
      <c r="MCK115" s="5"/>
      <c r="MCL115" s="96"/>
      <c r="MCM115" s="96"/>
      <c r="MCN115" s="17"/>
      <c r="MCO115" s="20"/>
      <c r="MCP115" s="21"/>
      <c r="MCQ115" s="23"/>
      <c r="MCR115" s="23"/>
      <c r="MCS115" s="5"/>
      <c r="MCT115" s="96"/>
      <c r="MCU115" s="96"/>
      <c r="MCV115" s="17"/>
      <c r="MCW115" s="20"/>
      <c r="MCX115" s="21"/>
      <c r="MCY115" s="23"/>
      <c r="MCZ115" s="23"/>
      <c r="MDA115" s="5"/>
      <c r="MDB115" s="96"/>
      <c r="MDC115" s="96"/>
      <c r="MDD115" s="17"/>
      <c r="MDE115" s="20"/>
      <c r="MDF115" s="21"/>
      <c r="MDG115" s="23"/>
      <c r="MDH115" s="23"/>
      <c r="MDI115" s="5"/>
      <c r="MDJ115" s="96"/>
      <c r="MDK115" s="96"/>
      <c r="MDL115" s="17"/>
      <c r="MDM115" s="20"/>
      <c r="MDN115" s="21"/>
      <c r="MDO115" s="23"/>
      <c r="MDP115" s="23"/>
      <c r="MDQ115" s="5"/>
      <c r="MDR115" s="96"/>
      <c r="MDS115" s="96"/>
      <c r="MDT115" s="17"/>
      <c r="MDU115" s="20"/>
      <c r="MDV115" s="21"/>
      <c r="MDW115" s="23"/>
      <c r="MDX115" s="23"/>
      <c r="MDY115" s="5"/>
      <c r="MDZ115" s="96"/>
      <c r="MEA115" s="96"/>
      <c r="MEB115" s="17"/>
      <c r="MEC115" s="20"/>
      <c r="MED115" s="21"/>
      <c r="MEE115" s="23"/>
      <c r="MEF115" s="23"/>
      <c r="MEG115" s="5"/>
      <c r="MEH115" s="96"/>
      <c r="MEI115" s="96"/>
      <c r="MEJ115" s="17"/>
      <c r="MEK115" s="20"/>
      <c r="MEL115" s="21"/>
      <c r="MEM115" s="23"/>
      <c r="MEN115" s="23"/>
      <c r="MEO115" s="5"/>
      <c r="MEP115" s="96"/>
      <c r="MEQ115" s="96"/>
      <c r="MER115" s="17"/>
      <c r="MES115" s="20"/>
      <c r="MET115" s="21"/>
      <c r="MEU115" s="23"/>
      <c r="MEV115" s="23"/>
      <c r="MEW115" s="5"/>
      <c r="MEX115" s="96"/>
      <c r="MEY115" s="96"/>
      <c r="MEZ115" s="17"/>
      <c r="MFA115" s="20"/>
      <c r="MFB115" s="21"/>
      <c r="MFC115" s="23"/>
      <c r="MFD115" s="23"/>
      <c r="MFE115" s="5"/>
      <c r="MFF115" s="96"/>
      <c r="MFG115" s="96"/>
      <c r="MFH115" s="17"/>
      <c r="MFI115" s="20"/>
      <c r="MFJ115" s="21"/>
      <c r="MFK115" s="23"/>
      <c r="MFL115" s="23"/>
      <c r="MFM115" s="5"/>
      <c r="MFN115" s="96"/>
      <c r="MFO115" s="96"/>
      <c r="MFP115" s="17"/>
      <c r="MFQ115" s="20"/>
      <c r="MFR115" s="21"/>
      <c r="MFS115" s="23"/>
      <c r="MFT115" s="23"/>
      <c r="MFU115" s="5"/>
      <c r="MFV115" s="96"/>
      <c r="MFW115" s="96"/>
      <c r="MFX115" s="17"/>
      <c r="MFY115" s="20"/>
      <c r="MFZ115" s="21"/>
      <c r="MGA115" s="23"/>
      <c r="MGB115" s="23"/>
      <c r="MGC115" s="5"/>
      <c r="MGD115" s="96"/>
      <c r="MGE115" s="96"/>
      <c r="MGF115" s="17"/>
      <c r="MGG115" s="20"/>
      <c r="MGH115" s="21"/>
      <c r="MGI115" s="23"/>
      <c r="MGJ115" s="23"/>
      <c r="MGK115" s="5"/>
      <c r="MGL115" s="96"/>
      <c r="MGM115" s="96"/>
      <c r="MGN115" s="17"/>
      <c r="MGO115" s="20"/>
      <c r="MGP115" s="21"/>
      <c r="MGQ115" s="23"/>
      <c r="MGR115" s="23"/>
      <c r="MGS115" s="5"/>
      <c r="MGT115" s="96"/>
      <c r="MGU115" s="96"/>
      <c r="MGV115" s="17"/>
      <c r="MGW115" s="20"/>
      <c r="MGX115" s="21"/>
      <c r="MGY115" s="23"/>
      <c r="MGZ115" s="23"/>
      <c r="MHA115" s="5"/>
      <c r="MHB115" s="96"/>
      <c r="MHC115" s="96"/>
      <c r="MHD115" s="17"/>
      <c r="MHE115" s="20"/>
      <c r="MHF115" s="21"/>
      <c r="MHG115" s="23"/>
      <c r="MHH115" s="23"/>
      <c r="MHI115" s="5"/>
      <c r="MHJ115" s="96"/>
      <c r="MHK115" s="96"/>
      <c r="MHL115" s="17"/>
      <c r="MHM115" s="20"/>
      <c r="MHN115" s="21"/>
      <c r="MHO115" s="23"/>
      <c r="MHP115" s="23"/>
      <c r="MHQ115" s="5"/>
      <c r="MHR115" s="96"/>
      <c r="MHS115" s="96"/>
      <c r="MHT115" s="17"/>
      <c r="MHU115" s="20"/>
      <c r="MHV115" s="21"/>
      <c r="MHW115" s="23"/>
      <c r="MHX115" s="23"/>
      <c r="MHY115" s="5"/>
      <c r="MHZ115" s="96"/>
      <c r="MIA115" s="96"/>
      <c r="MIB115" s="17"/>
      <c r="MIC115" s="20"/>
      <c r="MID115" s="21"/>
      <c r="MIE115" s="23"/>
      <c r="MIF115" s="23"/>
      <c r="MIG115" s="5"/>
      <c r="MIH115" s="96"/>
      <c r="MII115" s="96"/>
      <c r="MIJ115" s="17"/>
      <c r="MIK115" s="20"/>
      <c r="MIL115" s="21"/>
      <c r="MIM115" s="23"/>
      <c r="MIN115" s="23"/>
      <c r="MIO115" s="5"/>
      <c r="MIP115" s="96"/>
      <c r="MIQ115" s="96"/>
      <c r="MIR115" s="17"/>
      <c r="MIS115" s="20"/>
      <c r="MIT115" s="21"/>
      <c r="MIU115" s="23"/>
      <c r="MIV115" s="23"/>
      <c r="MIW115" s="5"/>
      <c r="MIX115" s="96"/>
      <c r="MIY115" s="96"/>
      <c r="MIZ115" s="17"/>
      <c r="MJA115" s="20"/>
      <c r="MJB115" s="21"/>
      <c r="MJC115" s="23"/>
      <c r="MJD115" s="23"/>
      <c r="MJE115" s="5"/>
      <c r="MJF115" s="96"/>
      <c r="MJG115" s="96"/>
      <c r="MJH115" s="17"/>
      <c r="MJI115" s="20"/>
      <c r="MJJ115" s="21"/>
      <c r="MJK115" s="23"/>
      <c r="MJL115" s="23"/>
      <c r="MJM115" s="5"/>
      <c r="MJN115" s="96"/>
      <c r="MJO115" s="96"/>
      <c r="MJP115" s="17"/>
      <c r="MJQ115" s="20"/>
      <c r="MJR115" s="21"/>
      <c r="MJS115" s="23"/>
      <c r="MJT115" s="23"/>
      <c r="MJU115" s="5"/>
      <c r="MJV115" s="96"/>
      <c r="MJW115" s="96"/>
      <c r="MJX115" s="17"/>
      <c r="MJY115" s="20"/>
      <c r="MJZ115" s="21"/>
      <c r="MKA115" s="23"/>
      <c r="MKB115" s="23"/>
      <c r="MKC115" s="5"/>
      <c r="MKD115" s="96"/>
      <c r="MKE115" s="96"/>
      <c r="MKF115" s="17"/>
      <c r="MKG115" s="20"/>
      <c r="MKH115" s="21"/>
      <c r="MKI115" s="23"/>
      <c r="MKJ115" s="23"/>
      <c r="MKK115" s="5"/>
      <c r="MKL115" s="96"/>
      <c r="MKM115" s="96"/>
      <c r="MKN115" s="17"/>
      <c r="MKO115" s="20"/>
      <c r="MKP115" s="21"/>
      <c r="MKQ115" s="23"/>
      <c r="MKR115" s="23"/>
      <c r="MKS115" s="5"/>
      <c r="MKT115" s="96"/>
      <c r="MKU115" s="96"/>
      <c r="MKV115" s="17"/>
      <c r="MKW115" s="20"/>
      <c r="MKX115" s="21"/>
      <c r="MKY115" s="23"/>
      <c r="MKZ115" s="23"/>
      <c r="MLA115" s="5"/>
      <c r="MLB115" s="96"/>
      <c r="MLC115" s="96"/>
      <c r="MLD115" s="17"/>
      <c r="MLE115" s="20"/>
      <c r="MLF115" s="21"/>
      <c r="MLG115" s="23"/>
      <c r="MLH115" s="23"/>
      <c r="MLI115" s="5"/>
      <c r="MLJ115" s="96"/>
      <c r="MLK115" s="96"/>
      <c r="MLL115" s="17"/>
      <c r="MLM115" s="20"/>
      <c r="MLN115" s="21"/>
      <c r="MLO115" s="23"/>
      <c r="MLP115" s="23"/>
      <c r="MLQ115" s="5"/>
      <c r="MLR115" s="96"/>
      <c r="MLS115" s="96"/>
      <c r="MLT115" s="17"/>
      <c r="MLU115" s="20"/>
      <c r="MLV115" s="21"/>
      <c r="MLW115" s="23"/>
      <c r="MLX115" s="23"/>
      <c r="MLY115" s="5"/>
      <c r="MLZ115" s="96"/>
      <c r="MMA115" s="96"/>
      <c r="MMB115" s="17"/>
      <c r="MMC115" s="20"/>
      <c r="MMD115" s="21"/>
      <c r="MME115" s="23"/>
      <c r="MMF115" s="23"/>
      <c r="MMG115" s="5"/>
      <c r="MMH115" s="96"/>
      <c r="MMI115" s="96"/>
      <c r="MMJ115" s="17"/>
      <c r="MMK115" s="20"/>
      <c r="MML115" s="21"/>
      <c r="MMM115" s="23"/>
      <c r="MMN115" s="23"/>
      <c r="MMO115" s="5"/>
      <c r="MMP115" s="96"/>
      <c r="MMQ115" s="96"/>
      <c r="MMR115" s="17"/>
      <c r="MMS115" s="20"/>
      <c r="MMT115" s="21"/>
      <c r="MMU115" s="23"/>
      <c r="MMV115" s="23"/>
      <c r="MMW115" s="5"/>
      <c r="MMX115" s="96"/>
      <c r="MMY115" s="96"/>
      <c r="MMZ115" s="17"/>
      <c r="MNA115" s="20"/>
      <c r="MNB115" s="21"/>
      <c r="MNC115" s="23"/>
      <c r="MND115" s="23"/>
      <c r="MNE115" s="5"/>
      <c r="MNF115" s="96"/>
      <c r="MNG115" s="96"/>
      <c r="MNH115" s="17"/>
      <c r="MNI115" s="20"/>
      <c r="MNJ115" s="21"/>
      <c r="MNK115" s="23"/>
      <c r="MNL115" s="23"/>
      <c r="MNM115" s="5"/>
      <c r="MNN115" s="96"/>
      <c r="MNO115" s="96"/>
      <c r="MNP115" s="17"/>
      <c r="MNQ115" s="20"/>
      <c r="MNR115" s="21"/>
      <c r="MNS115" s="23"/>
      <c r="MNT115" s="23"/>
      <c r="MNU115" s="5"/>
      <c r="MNV115" s="96"/>
      <c r="MNW115" s="96"/>
      <c r="MNX115" s="17"/>
      <c r="MNY115" s="20"/>
      <c r="MNZ115" s="21"/>
      <c r="MOA115" s="23"/>
      <c r="MOB115" s="23"/>
      <c r="MOC115" s="5"/>
      <c r="MOD115" s="96"/>
      <c r="MOE115" s="96"/>
      <c r="MOF115" s="17"/>
      <c r="MOG115" s="20"/>
      <c r="MOH115" s="21"/>
      <c r="MOI115" s="23"/>
      <c r="MOJ115" s="23"/>
      <c r="MOK115" s="5"/>
      <c r="MOL115" s="96"/>
      <c r="MOM115" s="96"/>
      <c r="MON115" s="17"/>
      <c r="MOO115" s="20"/>
      <c r="MOP115" s="21"/>
      <c r="MOQ115" s="23"/>
      <c r="MOR115" s="23"/>
      <c r="MOS115" s="5"/>
      <c r="MOT115" s="96"/>
      <c r="MOU115" s="96"/>
      <c r="MOV115" s="17"/>
      <c r="MOW115" s="20"/>
      <c r="MOX115" s="21"/>
      <c r="MOY115" s="23"/>
      <c r="MOZ115" s="23"/>
      <c r="MPA115" s="5"/>
      <c r="MPB115" s="96"/>
      <c r="MPC115" s="96"/>
      <c r="MPD115" s="17"/>
      <c r="MPE115" s="20"/>
      <c r="MPF115" s="21"/>
      <c r="MPG115" s="23"/>
      <c r="MPH115" s="23"/>
      <c r="MPI115" s="5"/>
      <c r="MPJ115" s="96"/>
      <c r="MPK115" s="96"/>
      <c r="MPL115" s="17"/>
      <c r="MPM115" s="20"/>
      <c r="MPN115" s="21"/>
      <c r="MPO115" s="23"/>
      <c r="MPP115" s="23"/>
      <c r="MPQ115" s="5"/>
      <c r="MPR115" s="96"/>
      <c r="MPS115" s="96"/>
      <c r="MPT115" s="17"/>
      <c r="MPU115" s="20"/>
      <c r="MPV115" s="21"/>
      <c r="MPW115" s="23"/>
      <c r="MPX115" s="23"/>
      <c r="MPY115" s="5"/>
      <c r="MPZ115" s="96"/>
      <c r="MQA115" s="96"/>
      <c r="MQB115" s="17"/>
      <c r="MQC115" s="20"/>
      <c r="MQD115" s="21"/>
      <c r="MQE115" s="23"/>
      <c r="MQF115" s="23"/>
      <c r="MQG115" s="5"/>
      <c r="MQH115" s="96"/>
      <c r="MQI115" s="96"/>
      <c r="MQJ115" s="17"/>
      <c r="MQK115" s="20"/>
      <c r="MQL115" s="21"/>
      <c r="MQM115" s="23"/>
      <c r="MQN115" s="23"/>
      <c r="MQO115" s="5"/>
      <c r="MQP115" s="96"/>
      <c r="MQQ115" s="96"/>
      <c r="MQR115" s="17"/>
      <c r="MQS115" s="20"/>
      <c r="MQT115" s="21"/>
      <c r="MQU115" s="23"/>
      <c r="MQV115" s="23"/>
      <c r="MQW115" s="5"/>
      <c r="MQX115" s="96"/>
      <c r="MQY115" s="96"/>
      <c r="MQZ115" s="17"/>
      <c r="MRA115" s="20"/>
      <c r="MRB115" s="21"/>
      <c r="MRC115" s="23"/>
      <c r="MRD115" s="23"/>
      <c r="MRE115" s="5"/>
      <c r="MRF115" s="96"/>
      <c r="MRG115" s="96"/>
      <c r="MRH115" s="17"/>
      <c r="MRI115" s="20"/>
      <c r="MRJ115" s="21"/>
      <c r="MRK115" s="23"/>
      <c r="MRL115" s="23"/>
      <c r="MRM115" s="5"/>
      <c r="MRN115" s="96"/>
      <c r="MRO115" s="96"/>
      <c r="MRP115" s="17"/>
      <c r="MRQ115" s="20"/>
      <c r="MRR115" s="21"/>
      <c r="MRS115" s="23"/>
      <c r="MRT115" s="23"/>
      <c r="MRU115" s="5"/>
      <c r="MRV115" s="96"/>
      <c r="MRW115" s="96"/>
      <c r="MRX115" s="17"/>
      <c r="MRY115" s="20"/>
      <c r="MRZ115" s="21"/>
      <c r="MSA115" s="23"/>
      <c r="MSB115" s="23"/>
      <c r="MSC115" s="5"/>
      <c r="MSD115" s="96"/>
      <c r="MSE115" s="96"/>
      <c r="MSF115" s="17"/>
      <c r="MSG115" s="20"/>
      <c r="MSH115" s="21"/>
      <c r="MSI115" s="23"/>
      <c r="MSJ115" s="23"/>
      <c r="MSK115" s="5"/>
      <c r="MSL115" s="96"/>
      <c r="MSM115" s="96"/>
      <c r="MSN115" s="17"/>
      <c r="MSO115" s="20"/>
      <c r="MSP115" s="21"/>
      <c r="MSQ115" s="23"/>
      <c r="MSR115" s="23"/>
      <c r="MSS115" s="5"/>
      <c r="MST115" s="96"/>
      <c r="MSU115" s="96"/>
      <c r="MSV115" s="17"/>
      <c r="MSW115" s="20"/>
      <c r="MSX115" s="21"/>
      <c r="MSY115" s="23"/>
      <c r="MSZ115" s="23"/>
      <c r="MTA115" s="5"/>
      <c r="MTB115" s="96"/>
      <c r="MTC115" s="96"/>
      <c r="MTD115" s="17"/>
      <c r="MTE115" s="20"/>
      <c r="MTF115" s="21"/>
      <c r="MTG115" s="23"/>
      <c r="MTH115" s="23"/>
      <c r="MTI115" s="5"/>
      <c r="MTJ115" s="96"/>
      <c r="MTK115" s="96"/>
      <c r="MTL115" s="17"/>
      <c r="MTM115" s="20"/>
      <c r="MTN115" s="21"/>
      <c r="MTO115" s="23"/>
      <c r="MTP115" s="23"/>
      <c r="MTQ115" s="5"/>
      <c r="MTR115" s="96"/>
      <c r="MTS115" s="96"/>
      <c r="MTT115" s="17"/>
      <c r="MTU115" s="20"/>
      <c r="MTV115" s="21"/>
      <c r="MTW115" s="23"/>
      <c r="MTX115" s="23"/>
      <c r="MTY115" s="5"/>
      <c r="MTZ115" s="96"/>
      <c r="MUA115" s="96"/>
      <c r="MUB115" s="17"/>
      <c r="MUC115" s="20"/>
      <c r="MUD115" s="21"/>
      <c r="MUE115" s="23"/>
      <c r="MUF115" s="23"/>
      <c r="MUG115" s="5"/>
      <c r="MUH115" s="96"/>
      <c r="MUI115" s="96"/>
      <c r="MUJ115" s="17"/>
      <c r="MUK115" s="20"/>
      <c r="MUL115" s="21"/>
      <c r="MUM115" s="23"/>
      <c r="MUN115" s="23"/>
      <c r="MUO115" s="5"/>
      <c r="MUP115" s="96"/>
      <c r="MUQ115" s="96"/>
      <c r="MUR115" s="17"/>
      <c r="MUS115" s="20"/>
      <c r="MUT115" s="21"/>
      <c r="MUU115" s="23"/>
      <c r="MUV115" s="23"/>
      <c r="MUW115" s="5"/>
      <c r="MUX115" s="96"/>
      <c r="MUY115" s="96"/>
      <c r="MUZ115" s="17"/>
      <c r="MVA115" s="20"/>
      <c r="MVB115" s="21"/>
      <c r="MVC115" s="23"/>
      <c r="MVD115" s="23"/>
      <c r="MVE115" s="5"/>
      <c r="MVF115" s="96"/>
      <c r="MVG115" s="96"/>
      <c r="MVH115" s="17"/>
      <c r="MVI115" s="20"/>
      <c r="MVJ115" s="21"/>
      <c r="MVK115" s="23"/>
      <c r="MVL115" s="23"/>
      <c r="MVM115" s="5"/>
      <c r="MVN115" s="96"/>
      <c r="MVO115" s="96"/>
      <c r="MVP115" s="17"/>
      <c r="MVQ115" s="20"/>
      <c r="MVR115" s="21"/>
      <c r="MVS115" s="23"/>
      <c r="MVT115" s="23"/>
      <c r="MVU115" s="5"/>
      <c r="MVV115" s="96"/>
      <c r="MVW115" s="96"/>
      <c r="MVX115" s="17"/>
      <c r="MVY115" s="20"/>
      <c r="MVZ115" s="21"/>
      <c r="MWA115" s="23"/>
      <c r="MWB115" s="23"/>
      <c r="MWC115" s="5"/>
      <c r="MWD115" s="96"/>
      <c r="MWE115" s="96"/>
      <c r="MWF115" s="17"/>
      <c r="MWG115" s="20"/>
      <c r="MWH115" s="21"/>
      <c r="MWI115" s="23"/>
      <c r="MWJ115" s="23"/>
      <c r="MWK115" s="5"/>
      <c r="MWL115" s="96"/>
      <c r="MWM115" s="96"/>
      <c r="MWN115" s="17"/>
      <c r="MWO115" s="20"/>
      <c r="MWP115" s="21"/>
      <c r="MWQ115" s="23"/>
      <c r="MWR115" s="23"/>
      <c r="MWS115" s="5"/>
      <c r="MWT115" s="96"/>
      <c r="MWU115" s="96"/>
      <c r="MWV115" s="17"/>
      <c r="MWW115" s="20"/>
      <c r="MWX115" s="21"/>
      <c r="MWY115" s="23"/>
      <c r="MWZ115" s="23"/>
      <c r="MXA115" s="5"/>
      <c r="MXB115" s="96"/>
      <c r="MXC115" s="96"/>
      <c r="MXD115" s="17"/>
      <c r="MXE115" s="20"/>
      <c r="MXF115" s="21"/>
      <c r="MXG115" s="23"/>
      <c r="MXH115" s="23"/>
      <c r="MXI115" s="5"/>
      <c r="MXJ115" s="96"/>
      <c r="MXK115" s="96"/>
      <c r="MXL115" s="17"/>
      <c r="MXM115" s="20"/>
      <c r="MXN115" s="21"/>
      <c r="MXO115" s="23"/>
      <c r="MXP115" s="23"/>
      <c r="MXQ115" s="5"/>
      <c r="MXR115" s="96"/>
      <c r="MXS115" s="96"/>
      <c r="MXT115" s="17"/>
      <c r="MXU115" s="20"/>
      <c r="MXV115" s="21"/>
      <c r="MXW115" s="23"/>
      <c r="MXX115" s="23"/>
      <c r="MXY115" s="5"/>
      <c r="MXZ115" s="96"/>
      <c r="MYA115" s="96"/>
      <c r="MYB115" s="17"/>
      <c r="MYC115" s="20"/>
      <c r="MYD115" s="21"/>
      <c r="MYE115" s="23"/>
      <c r="MYF115" s="23"/>
      <c r="MYG115" s="5"/>
      <c r="MYH115" s="96"/>
      <c r="MYI115" s="96"/>
      <c r="MYJ115" s="17"/>
      <c r="MYK115" s="20"/>
      <c r="MYL115" s="21"/>
      <c r="MYM115" s="23"/>
      <c r="MYN115" s="23"/>
      <c r="MYO115" s="5"/>
      <c r="MYP115" s="96"/>
      <c r="MYQ115" s="96"/>
      <c r="MYR115" s="17"/>
      <c r="MYS115" s="20"/>
      <c r="MYT115" s="21"/>
      <c r="MYU115" s="23"/>
      <c r="MYV115" s="23"/>
      <c r="MYW115" s="5"/>
      <c r="MYX115" s="96"/>
      <c r="MYY115" s="96"/>
      <c r="MYZ115" s="17"/>
      <c r="MZA115" s="20"/>
      <c r="MZB115" s="21"/>
      <c r="MZC115" s="23"/>
      <c r="MZD115" s="23"/>
      <c r="MZE115" s="5"/>
      <c r="MZF115" s="96"/>
      <c r="MZG115" s="96"/>
      <c r="MZH115" s="17"/>
      <c r="MZI115" s="20"/>
      <c r="MZJ115" s="21"/>
      <c r="MZK115" s="23"/>
      <c r="MZL115" s="23"/>
      <c r="MZM115" s="5"/>
      <c r="MZN115" s="96"/>
      <c r="MZO115" s="96"/>
      <c r="MZP115" s="17"/>
      <c r="MZQ115" s="20"/>
      <c r="MZR115" s="21"/>
      <c r="MZS115" s="23"/>
      <c r="MZT115" s="23"/>
      <c r="MZU115" s="5"/>
      <c r="MZV115" s="96"/>
      <c r="MZW115" s="96"/>
      <c r="MZX115" s="17"/>
      <c r="MZY115" s="20"/>
      <c r="MZZ115" s="21"/>
      <c r="NAA115" s="23"/>
      <c r="NAB115" s="23"/>
      <c r="NAC115" s="5"/>
      <c r="NAD115" s="96"/>
      <c r="NAE115" s="96"/>
      <c r="NAF115" s="17"/>
      <c r="NAG115" s="20"/>
      <c r="NAH115" s="21"/>
      <c r="NAI115" s="23"/>
      <c r="NAJ115" s="23"/>
      <c r="NAK115" s="5"/>
      <c r="NAL115" s="96"/>
      <c r="NAM115" s="96"/>
      <c r="NAN115" s="17"/>
      <c r="NAO115" s="20"/>
      <c r="NAP115" s="21"/>
      <c r="NAQ115" s="23"/>
      <c r="NAR115" s="23"/>
      <c r="NAS115" s="5"/>
      <c r="NAT115" s="96"/>
      <c r="NAU115" s="96"/>
      <c r="NAV115" s="17"/>
      <c r="NAW115" s="20"/>
      <c r="NAX115" s="21"/>
      <c r="NAY115" s="23"/>
      <c r="NAZ115" s="23"/>
      <c r="NBA115" s="5"/>
      <c r="NBB115" s="96"/>
      <c r="NBC115" s="96"/>
      <c r="NBD115" s="17"/>
      <c r="NBE115" s="20"/>
      <c r="NBF115" s="21"/>
      <c r="NBG115" s="23"/>
      <c r="NBH115" s="23"/>
      <c r="NBI115" s="5"/>
      <c r="NBJ115" s="96"/>
      <c r="NBK115" s="96"/>
      <c r="NBL115" s="17"/>
      <c r="NBM115" s="20"/>
      <c r="NBN115" s="21"/>
      <c r="NBO115" s="23"/>
      <c r="NBP115" s="23"/>
      <c r="NBQ115" s="5"/>
      <c r="NBR115" s="96"/>
      <c r="NBS115" s="96"/>
      <c r="NBT115" s="17"/>
      <c r="NBU115" s="20"/>
      <c r="NBV115" s="21"/>
      <c r="NBW115" s="23"/>
      <c r="NBX115" s="23"/>
      <c r="NBY115" s="5"/>
      <c r="NBZ115" s="96"/>
      <c r="NCA115" s="96"/>
      <c r="NCB115" s="17"/>
      <c r="NCC115" s="20"/>
      <c r="NCD115" s="21"/>
      <c r="NCE115" s="23"/>
      <c r="NCF115" s="23"/>
      <c r="NCG115" s="5"/>
      <c r="NCH115" s="96"/>
      <c r="NCI115" s="96"/>
      <c r="NCJ115" s="17"/>
      <c r="NCK115" s="20"/>
      <c r="NCL115" s="21"/>
      <c r="NCM115" s="23"/>
      <c r="NCN115" s="23"/>
      <c r="NCO115" s="5"/>
      <c r="NCP115" s="96"/>
      <c r="NCQ115" s="96"/>
      <c r="NCR115" s="17"/>
      <c r="NCS115" s="20"/>
      <c r="NCT115" s="21"/>
      <c r="NCU115" s="23"/>
      <c r="NCV115" s="23"/>
      <c r="NCW115" s="5"/>
      <c r="NCX115" s="96"/>
      <c r="NCY115" s="96"/>
      <c r="NCZ115" s="17"/>
      <c r="NDA115" s="20"/>
      <c r="NDB115" s="21"/>
      <c r="NDC115" s="23"/>
      <c r="NDD115" s="23"/>
      <c r="NDE115" s="5"/>
      <c r="NDF115" s="96"/>
      <c r="NDG115" s="96"/>
      <c r="NDH115" s="17"/>
      <c r="NDI115" s="20"/>
      <c r="NDJ115" s="21"/>
      <c r="NDK115" s="23"/>
      <c r="NDL115" s="23"/>
      <c r="NDM115" s="5"/>
      <c r="NDN115" s="96"/>
      <c r="NDO115" s="96"/>
      <c r="NDP115" s="17"/>
      <c r="NDQ115" s="20"/>
      <c r="NDR115" s="21"/>
      <c r="NDS115" s="23"/>
      <c r="NDT115" s="23"/>
      <c r="NDU115" s="5"/>
      <c r="NDV115" s="96"/>
      <c r="NDW115" s="96"/>
      <c r="NDX115" s="17"/>
      <c r="NDY115" s="20"/>
      <c r="NDZ115" s="21"/>
      <c r="NEA115" s="23"/>
      <c r="NEB115" s="23"/>
      <c r="NEC115" s="5"/>
      <c r="NED115" s="96"/>
      <c r="NEE115" s="96"/>
      <c r="NEF115" s="17"/>
      <c r="NEG115" s="20"/>
      <c r="NEH115" s="21"/>
      <c r="NEI115" s="23"/>
      <c r="NEJ115" s="23"/>
      <c r="NEK115" s="5"/>
      <c r="NEL115" s="96"/>
      <c r="NEM115" s="96"/>
      <c r="NEN115" s="17"/>
      <c r="NEO115" s="20"/>
      <c r="NEP115" s="21"/>
      <c r="NEQ115" s="23"/>
      <c r="NER115" s="23"/>
      <c r="NES115" s="5"/>
      <c r="NET115" s="96"/>
      <c r="NEU115" s="96"/>
      <c r="NEV115" s="17"/>
      <c r="NEW115" s="20"/>
      <c r="NEX115" s="21"/>
      <c r="NEY115" s="23"/>
      <c r="NEZ115" s="23"/>
      <c r="NFA115" s="5"/>
      <c r="NFB115" s="96"/>
      <c r="NFC115" s="96"/>
      <c r="NFD115" s="17"/>
      <c r="NFE115" s="20"/>
      <c r="NFF115" s="21"/>
      <c r="NFG115" s="23"/>
      <c r="NFH115" s="23"/>
      <c r="NFI115" s="5"/>
      <c r="NFJ115" s="96"/>
      <c r="NFK115" s="96"/>
      <c r="NFL115" s="17"/>
      <c r="NFM115" s="20"/>
      <c r="NFN115" s="21"/>
      <c r="NFO115" s="23"/>
      <c r="NFP115" s="23"/>
      <c r="NFQ115" s="5"/>
      <c r="NFR115" s="96"/>
      <c r="NFS115" s="96"/>
      <c r="NFT115" s="17"/>
      <c r="NFU115" s="20"/>
      <c r="NFV115" s="21"/>
      <c r="NFW115" s="23"/>
      <c r="NFX115" s="23"/>
      <c r="NFY115" s="5"/>
      <c r="NFZ115" s="96"/>
      <c r="NGA115" s="96"/>
      <c r="NGB115" s="17"/>
      <c r="NGC115" s="20"/>
      <c r="NGD115" s="21"/>
      <c r="NGE115" s="23"/>
      <c r="NGF115" s="23"/>
      <c r="NGG115" s="5"/>
      <c r="NGH115" s="96"/>
      <c r="NGI115" s="96"/>
      <c r="NGJ115" s="17"/>
      <c r="NGK115" s="20"/>
      <c r="NGL115" s="21"/>
      <c r="NGM115" s="23"/>
      <c r="NGN115" s="23"/>
      <c r="NGO115" s="5"/>
      <c r="NGP115" s="96"/>
      <c r="NGQ115" s="96"/>
      <c r="NGR115" s="17"/>
      <c r="NGS115" s="20"/>
      <c r="NGT115" s="21"/>
      <c r="NGU115" s="23"/>
      <c r="NGV115" s="23"/>
      <c r="NGW115" s="5"/>
      <c r="NGX115" s="96"/>
      <c r="NGY115" s="96"/>
      <c r="NGZ115" s="17"/>
      <c r="NHA115" s="20"/>
      <c r="NHB115" s="21"/>
      <c r="NHC115" s="23"/>
      <c r="NHD115" s="23"/>
      <c r="NHE115" s="5"/>
      <c r="NHF115" s="96"/>
      <c r="NHG115" s="96"/>
      <c r="NHH115" s="17"/>
      <c r="NHI115" s="20"/>
      <c r="NHJ115" s="21"/>
      <c r="NHK115" s="23"/>
      <c r="NHL115" s="23"/>
      <c r="NHM115" s="5"/>
      <c r="NHN115" s="96"/>
      <c r="NHO115" s="96"/>
      <c r="NHP115" s="17"/>
      <c r="NHQ115" s="20"/>
      <c r="NHR115" s="21"/>
      <c r="NHS115" s="23"/>
      <c r="NHT115" s="23"/>
      <c r="NHU115" s="5"/>
      <c r="NHV115" s="96"/>
      <c r="NHW115" s="96"/>
      <c r="NHX115" s="17"/>
      <c r="NHY115" s="20"/>
      <c r="NHZ115" s="21"/>
      <c r="NIA115" s="23"/>
      <c r="NIB115" s="23"/>
      <c r="NIC115" s="5"/>
      <c r="NID115" s="96"/>
      <c r="NIE115" s="96"/>
      <c r="NIF115" s="17"/>
      <c r="NIG115" s="20"/>
      <c r="NIH115" s="21"/>
      <c r="NII115" s="23"/>
      <c r="NIJ115" s="23"/>
      <c r="NIK115" s="5"/>
      <c r="NIL115" s="96"/>
      <c r="NIM115" s="96"/>
      <c r="NIN115" s="17"/>
      <c r="NIO115" s="20"/>
      <c r="NIP115" s="21"/>
      <c r="NIQ115" s="23"/>
      <c r="NIR115" s="23"/>
      <c r="NIS115" s="5"/>
      <c r="NIT115" s="96"/>
      <c r="NIU115" s="96"/>
      <c r="NIV115" s="17"/>
      <c r="NIW115" s="20"/>
      <c r="NIX115" s="21"/>
      <c r="NIY115" s="23"/>
      <c r="NIZ115" s="23"/>
      <c r="NJA115" s="5"/>
      <c r="NJB115" s="96"/>
      <c r="NJC115" s="96"/>
      <c r="NJD115" s="17"/>
      <c r="NJE115" s="20"/>
      <c r="NJF115" s="21"/>
      <c r="NJG115" s="23"/>
      <c r="NJH115" s="23"/>
      <c r="NJI115" s="5"/>
      <c r="NJJ115" s="96"/>
      <c r="NJK115" s="96"/>
      <c r="NJL115" s="17"/>
      <c r="NJM115" s="20"/>
      <c r="NJN115" s="21"/>
      <c r="NJO115" s="23"/>
      <c r="NJP115" s="23"/>
      <c r="NJQ115" s="5"/>
      <c r="NJR115" s="96"/>
      <c r="NJS115" s="96"/>
      <c r="NJT115" s="17"/>
      <c r="NJU115" s="20"/>
      <c r="NJV115" s="21"/>
      <c r="NJW115" s="23"/>
      <c r="NJX115" s="23"/>
      <c r="NJY115" s="5"/>
      <c r="NJZ115" s="96"/>
      <c r="NKA115" s="96"/>
      <c r="NKB115" s="17"/>
      <c r="NKC115" s="20"/>
      <c r="NKD115" s="21"/>
      <c r="NKE115" s="23"/>
      <c r="NKF115" s="23"/>
      <c r="NKG115" s="5"/>
      <c r="NKH115" s="96"/>
      <c r="NKI115" s="96"/>
      <c r="NKJ115" s="17"/>
      <c r="NKK115" s="20"/>
      <c r="NKL115" s="21"/>
      <c r="NKM115" s="23"/>
      <c r="NKN115" s="23"/>
      <c r="NKO115" s="5"/>
      <c r="NKP115" s="96"/>
      <c r="NKQ115" s="96"/>
      <c r="NKR115" s="17"/>
      <c r="NKS115" s="20"/>
      <c r="NKT115" s="21"/>
      <c r="NKU115" s="23"/>
      <c r="NKV115" s="23"/>
      <c r="NKW115" s="5"/>
      <c r="NKX115" s="96"/>
      <c r="NKY115" s="96"/>
      <c r="NKZ115" s="17"/>
      <c r="NLA115" s="20"/>
      <c r="NLB115" s="21"/>
      <c r="NLC115" s="23"/>
      <c r="NLD115" s="23"/>
      <c r="NLE115" s="5"/>
      <c r="NLF115" s="96"/>
      <c r="NLG115" s="96"/>
      <c r="NLH115" s="17"/>
      <c r="NLI115" s="20"/>
      <c r="NLJ115" s="21"/>
      <c r="NLK115" s="23"/>
      <c r="NLL115" s="23"/>
      <c r="NLM115" s="5"/>
      <c r="NLN115" s="96"/>
      <c r="NLO115" s="96"/>
      <c r="NLP115" s="17"/>
      <c r="NLQ115" s="20"/>
      <c r="NLR115" s="21"/>
      <c r="NLS115" s="23"/>
      <c r="NLT115" s="23"/>
      <c r="NLU115" s="5"/>
      <c r="NLV115" s="96"/>
      <c r="NLW115" s="96"/>
      <c r="NLX115" s="17"/>
      <c r="NLY115" s="20"/>
      <c r="NLZ115" s="21"/>
      <c r="NMA115" s="23"/>
      <c r="NMB115" s="23"/>
      <c r="NMC115" s="5"/>
      <c r="NMD115" s="96"/>
      <c r="NME115" s="96"/>
      <c r="NMF115" s="17"/>
      <c r="NMG115" s="20"/>
      <c r="NMH115" s="21"/>
      <c r="NMI115" s="23"/>
      <c r="NMJ115" s="23"/>
      <c r="NMK115" s="5"/>
      <c r="NML115" s="96"/>
      <c r="NMM115" s="96"/>
      <c r="NMN115" s="17"/>
      <c r="NMO115" s="20"/>
      <c r="NMP115" s="21"/>
      <c r="NMQ115" s="23"/>
      <c r="NMR115" s="23"/>
      <c r="NMS115" s="5"/>
      <c r="NMT115" s="96"/>
      <c r="NMU115" s="96"/>
      <c r="NMV115" s="17"/>
      <c r="NMW115" s="20"/>
      <c r="NMX115" s="21"/>
      <c r="NMY115" s="23"/>
      <c r="NMZ115" s="23"/>
      <c r="NNA115" s="5"/>
      <c r="NNB115" s="96"/>
      <c r="NNC115" s="96"/>
      <c r="NND115" s="17"/>
      <c r="NNE115" s="20"/>
      <c r="NNF115" s="21"/>
      <c r="NNG115" s="23"/>
      <c r="NNH115" s="23"/>
      <c r="NNI115" s="5"/>
      <c r="NNJ115" s="96"/>
      <c r="NNK115" s="96"/>
      <c r="NNL115" s="17"/>
      <c r="NNM115" s="20"/>
      <c r="NNN115" s="21"/>
      <c r="NNO115" s="23"/>
      <c r="NNP115" s="23"/>
      <c r="NNQ115" s="5"/>
      <c r="NNR115" s="96"/>
      <c r="NNS115" s="96"/>
      <c r="NNT115" s="17"/>
      <c r="NNU115" s="20"/>
      <c r="NNV115" s="21"/>
      <c r="NNW115" s="23"/>
      <c r="NNX115" s="23"/>
      <c r="NNY115" s="5"/>
      <c r="NNZ115" s="96"/>
      <c r="NOA115" s="96"/>
      <c r="NOB115" s="17"/>
      <c r="NOC115" s="20"/>
      <c r="NOD115" s="21"/>
      <c r="NOE115" s="23"/>
      <c r="NOF115" s="23"/>
      <c r="NOG115" s="5"/>
      <c r="NOH115" s="96"/>
      <c r="NOI115" s="96"/>
      <c r="NOJ115" s="17"/>
      <c r="NOK115" s="20"/>
      <c r="NOL115" s="21"/>
      <c r="NOM115" s="23"/>
      <c r="NON115" s="23"/>
      <c r="NOO115" s="5"/>
      <c r="NOP115" s="96"/>
      <c r="NOQ115" s="96"/>
      <c r="NOR115" s="17"/>
      <c r="NOS115" s="20"/>
      <c r="NOT115" s="21"/>
      <c r="NOU115" s="23"/>
      <c r="NOV115" s="23"/>
      <c r="NOW115" s="5"/>
      <c r="NOX115" s="96"/>
      <c r="NOY115" s="96"/>
      <c r="NOZ115" s="17"/>
      <c r="NPA115" s="20"/>
      <c r="NPB115" s="21"/>
      <c r="NPC115" s="23"/>
      <c r="NPD115" s="23"/>
      <c r="NPE115" s="5"/>
      <c r="NPF115" s="96"/>
      <c r="NPG115" s="96"/>
      <c r="NPH115" s="17"/>
      <c r="NPI115" s="20"/>
      <c r="NPJ115" s="21"/>
      <c r="NPK115" s="23"/>
      <c r="NPL115" s="23"/>
      <c r="NPM115" s="5"/>
      <c r="NPN115" s="96"/>
      <c r="NPO115" s="96"/>
      <c r="NPP115" s="17"/>
      <c r="NPQ115" s="20"/>
      <c r="NPR115" s="21"/>
      <c r="NPS115" s="23"/>
      <c r="NPT115" s="23"/>
      <c r="NPU115" s="5"/>
      <c r="NPV115" s="96"/>
      <c r="NPW115" s="96"/>
      <c r="NPX115" s="17"/>
      <c r="NPY115" s="20"/>
      <c r="NPZ115" s="21"/>
      <c r="NQA115" s="23"/>
      <c r="NQB115" s="23"/>
      <c r="NQC115" s="5"/>
      <c r="NQD115" s="96"/>
      <c r="NQE115" s="96"/>
      <c r="NQF115" s="17"/>
      <c r="NQG115" s="20"/>
      <c r="NQH115" s="21"/>
      <c r="NQI115" s="23"/>
      <c r="NQJ115" s="23"/>
      <c r="NQK115" s="5"/>
      <c r="NQL115" s="96"/>
      <c r="NQM115" s="96"/>
      <c r="NQN115" s="17"/>
      <c r="NQO115" s="20"/>
      <c r="NQP115" s="21"/>
      <c r="NQQ115" s="23"/>
      <c r="NQR115" s="23"/>
      <c r="NQS115" s="5"/>
      <c r="NQT115" s="96"/>
      <c r="NQU115" s="96"/>
      <c r="NQV115" s="17"/>
      <c r="NQW115" s="20"/>
      <c r="NQX115" s="21"/>
      <c r="NQY115" s="23"/>
      <c r="NQZ115" s="23"/>
      <c r="NRA115" s="5"/>
      <c r="NRB115" s="96"/>
      <c r="NRC115" s="96"/>
      <c r="NRD115" s="17"/>
      <c r="NRE115" s="20"/>
      <c r="NRF115" s="21"/>
      <c r="NRG115" s="23"/>
      <c r="NRH115" s="23"/>
      <c r="NRI115" s="5"/>
      <c r="NRJ115" s="96"/>
      <c r="NRK115" s="96"/>
      <c r="NRL115" s="17"/>
      <c r="NRM115" s="20"/>
      <c r="NRN115" s="21"/>
      <c r="NRO115" s="23"/>
      <c r="NRP115" s="23"/>
      <c r="NRQ115" s="5"/>
      <c r="NRR115" s="96"/>
      <c r="NRS115" s="96"/>
      <c r="NRT115" s="17"/>
      <c r="NRU115" s="20"/>
      <c r="NRV115" s="21"/>
      <c r="NRW115" s="23"/>
      <c r="NRX115" s="23"/>
      <c r="NRY115" s="5"/>
      <c r="NRZ115" s="96"/>
      <c r="NSA115" s="96"/>
      <c r="NSB115" s="17"/>
      <c r="NSC115" s="20"/>
      <c r="NSD115" s="21"/>
      <c r="NSE115" s="23"/>
      <c r="NSF115" s="23"/>
      <c r="NSG115" s="5"/>
      <c r="NSH115" s="96"/>
      <c r="NSI115" s="96"/>
      <c r="NSJ115" s="17"/>
      <c r="NSK115" s="20"/>
      <c r="NSL115" s="21"/>
      <c r="NSM115" s="23"/>
      <c r="NSN115" s="23"/>
      <c r="NSO115" s="5"/>
      <c r="NSP115" s="96"/>
      <c r="NSQ115" s="96"/>
      <c r="NSR115" s="17"/>
      <c r="NSS115" s="20"/>
      <c r="NST115" s="21"/>
      <c r="NSU115" s="23"/>
      <c r="NSV115" s="23"/>
      <c r="NSW115" s="5"/>
      <c r="NSX115" s="96"/>
      <c r="NSY115" s="96"/>
      <c r="NSZ115" s="17"/>
      <c r="NTA115" s="20"/>
      <c r="NTB115" s="21"/>
      <c r="NTC115" s="23"/>
      <c r="NTD115" s="23"/>
      <c r="NTE115" s="5"/>
      <c r="NTF115" s="96"/>
      <c r="NTG115" s="96"/>
      <c r="NTH115" s="17"/>
      <c r="NTI115" s="20"/>
      <c r="NTJ115" s="21"/>
      <c r="NTK115" s="23"/>
      <c r="NTL115" s="23"/>
      <c r="NTM115" s="5"/>
      <c r="NTN115" s="96"/>
      <c r="NTO115" s="96"/>
      <c r="NTP115" s="17"/>
      <c r="NTQ115" s="20"/>
      <c r="NTR115" s="21"/>
      <c r="NTS115" s="23"/>
      <c r="NTT115" s="23"/>
      <c r="NTU115" s="5"/>
      <c r="NTV115" s="96"/>
      <c r="NTW115" s="96"/>
      <c r="NTX115" s="17"/>
      <c r="NTY115" s="20"/>
      <c r="NTZ115" s="21"/>
      <c r="NUA115" s="23"/>
      <c r="NUB115" s="23"/>
      <c r="NUC115" s="5"/>
      <c r="NUD115" s="96"/>
      <c r="NUE115" s="96"/>
      <c r="NUF115" s="17"/>
      <c r="NUG115" s="20"/>
      <c r="NUH115" s="21"/>
      <c r="NUI115" s="23"/>
      <c r="NUJ115" s="23"/>
      <c r="NUK115" s="5"/>
      <c r="NUL115" s="96"/>
      <c r="NUM115" s="96"/>
      <c r="NUN115" s="17"/>
      <c r="NUO115" s="20"/>
      <c r="NUP115" s="21"/>
      <c r="NUQ115" s="23"/>
      <c r="NUR115" s="23"/>
      <c r="NUS115" s="5"/>
      <c r="NUT115" s="96"/>
      <c r="NUU115" s="96"/>
      <c r="NUV115" s="17"/>
      <c r="NUW115" s="20"/>
      <c r="NUX115" s="21"/>
      <c r="NUY115" s="23"/>
      <c r="NUZ115" s="23"/>
      <c r="NVA115" s="5"/>
      <c r="NVB115" s="96"/>
      <c r="NVC115" s="96"/>
      <c r="NVD115" s="17"/>
      <c r="NVE115" s="20"/>
      <c r="NVF115" s="21"/>
      <c r="NVG115" s="23"/>
      <c r="NVH115" s="23"/>
      <c r="NVI115" s="5"/>
      <c r="NVJ115" s="96"/>
      <c r="NVK115" s="96"/>
      <c r="NVL115" s="17"/>
      <c r="NVM115" s="20"/>
      <c r="NVN115" s="21"/>
      <c r="NVO115" s="23"/>
      <c r="NVP115" s="23"/>
      <c r="NVQ115" s="5"/>
      <c r="NVR115" s="96"/>
      <c r="NVS115" s="96"/>
      <c r="NVT115" s="17"/>
      <c r="NVU115" s="20"/>
      <c r="NVV115" s="21"/>
      <c r="NVW115" s="23"/>
      <c r="NVX115" s="23"/>
      <c r="NVY115" s="5"/>
      <c r="NVZ115" s="96"/>
      <c r="NWA115" s="96"/>
      <c r="NWB115" s="17"/>
      <c r="NWC115" s="20"/>
      <c r="NWD115" s="21"/>
      <c r="NWE115" s="23"/>
      <c r="NWF115" s="23"/>
      <c r="NWG115" s="5"/>
      <c r="NWH115" s="96"/>
      <c r="NWI115" s="96"/>
      <c r="NWJ115" s="17"/>
      <c r="NWK115" s="20"/>
      <c r="NWL115" s="21"/>
      <c r="NWM115" s="23"/>
      <c r="NWN115" s="23"/>
      <c r="NWO115" s="5"/>
      <c r="NWP115" s="96"/>
      <c r="NWQ115" s="96"/>
      <c r="NWR115" s="17"/>
      <c r="NWS115" s="20"/>
      <c r="NWT115" s="21"/>
      <c r="NWU115" s="23"/>
      <c r="NWV115" s="23"/>
      <c r="NWW115" s="5"/>
      <c r="NWX115" s="96"/>
      <c r="NWY115" s="96"/>
      <c r="NWZ115" s="17"/>
      <c r="NXA115" s="20"/>
      <c r="NXB115" s="21"/>
      <c r="NXC115" s="23"/>
      <c r="NXD115" s="23"/>
      <c r="NXE115" s="5"/>
      <c r="NXF115" s="96"/>
      <c r="NXG115" s="96"/>
      <c r="NXH115" s="17"/>
      <c r="NXI115" s="20"/>
      <c r="NXJ115" s="21"/>
      <c r="NXK115" s="23"/>
      <c r="NXL115" s="23"/>
      <c r="NXM115" s="5"/>
      <c r="NXN115" s="96"/>
      <c r="NXO115" s="96"/>
      <c r="NXP115" s="17"/>
      <c r="NXQ115" s="20"/>
      <c r="NXR115" s="21"/>
      <c r="NXS115" s="23"/>
      <c r="NXT115" s="23"/>
      <c r="NXU115" s="5"/>
      <c r="NXV115" s="96"/>
      <c r="NXW115" s="96"/>
      <c r="NXX115" s="17"/>
      <c r="NXY115" s="20"/>
      <c r="NXZ115" s="21"/>
      <c r="NYA115" s="23"/>
      <c r="NYB115" s="23"/>
      <c r="NYC115" s="5"/>
      <c r="NYD115" s="96"/>
      <c r="NYE115" s="96"/>
      <c r="NYF115" s="17"/>
      <c r="NYG115" s="20"/>
      <c r="NYH115" s="21"/>
      <c r="NYI115" s="23"/>
      <c r="NYJ115" s="23"/>
      <c r="NYK115" s="5"/>
      <c r="NYL115" s="96"/>
      <c r="NYM115" s="96"/>
      <c r="NYN115" s="17"/>
      <c r="NYO115" s="20"/>
      <c r="NYP115" s="21"/>
      <c r="NYQ115" s="23"/>
      <c r="NYR115" s="23"/>
      <c r="NYS115" s="5"/>
      <c r="NYT115" s="96"/>
      <c r="NYU115" s="96"/>
      <c r="NYV115" s="17"/>
      <c r="NYW115" s="20"/>
      <c r="NYX115" s="21"/>
      <c r="NYY115" s="23"/>
      <c r="NYZ115" s="23"/>
      <c r="NZA115" s="5"/>
      <c r="NZB115" s="96"/>
      <c r="NZC115" s="96"/>
      <c r="NZD115" s="17"/>
      <c r="NZE115" s="20"/>
      <c r="NZF115" s="21"/>
      <c r="NZG115" s="23"/>
      <c r="NZH115" s="23"/>
      <c r="NZI115" s="5"/>
      <c r="NZJ115" s="96"/>
      <c r="NZK115" s="96"/>
      <c r="NZL115" s="17"/>
      <c r="NZM115" s="20"/>
      <c r="NZN115" s="21"/>
      <c r="NZO115" s="23"/>
      <c r="NZP115" s="23"/>
      <c r="NZQ115" s="5"/>
      <c r="NZR115" s="96"/>
      <c r="NZS115" s="96"/>
      <c r="NZT115" s="17"/>
      <c r="NZU115" s="20"/>
      <c r="NZV115" s="21"/>
      <c r="NZW115" s="23"/>
      <c r="NZX115" s="23"/>
      <c r="NZY115" s="5"/>
      <c r="NZZ115" s="96"/>
      <c r="OAA115" s="96"/>
      <c r="OAB115" s="17"/>
      <c r="OAC115" s="20"/>
      <c r="OAD115" s="21"/>
      <c r="OAE115" s="23"/>
      <c r="OAF115" s="23"/>
      <c r="OAG115" s="5"/>
      <c r="OAH115" s="96"/>
      <c r="OAI115" s="96"/>
      <c r="OAJ115" s="17"/>
      <c r="OAK115" s="20"/>
      <c r="OAL115" s="21"/>
      <c r="OAM115" s="23"/>
      <c r="OAN115" s="23"/>
      <c r="OAO115" s="5"/>
      <c r="OAP115" s="96"/>
      <c r="OAQ115" s="96"/>
      <c r="OAR115" s="17"/>
      <c r="OAS115" s="20"/>
      <c r="OAT115" s="21"/>
      <c r="OAU115" s="23"/>
      <c r="OAV115" s="23"/>
      <c r="OAW115" s="5"/>
      <c r="OAX115" s="96"/>
      <c r="OAY115" s="96"/>
      <c r="OAZ115" s="17"/>
      <c r="OBA115" s="20"/>
      <c r="OBB115" s="21"/>
      <c r="OBC115" s="23"/>
      <c r="OBD115" s="23"/>
      <c r="OBE115" s="5"/>
      <c r="OBF115" s="96"/>
      <c r="OBG115" s="96"/>
      <c r="OBH115" s="17"/>
      <c r="OBI115" s="20"/>
      <c r="OBJ115" s="21"/>
      <c r="OBK115" s="23"/>
      <c r="OBL115" s="23"/>
      <c r="OBM115" s="5"/>
      <c r="OBN115" s="96"/>
      <c r="OBO115" s="96"/>
      <c r="OBP115" s="17"/>
      <c r="OBQ115" s="20"/>
      <c r="OBR115" s="21"/>
      <c r="OBS115" s="23"/>
      <c r="OBT115" s="23"/>
      <c r="OBU115" s="5"/>
      <c r="OBV115" s="96"/>
      <c r="OBW115" s="96"/>
      <c r="OBX115" s="17"/>
      <c r="OBY115" s="20"/>
      <c r="OBZ115" s="21"/>
      <c r="OCA115" s="23"/>
      <c r="OCB115" s="23"/>
      <c r="OCC115" s="5"/>
      <c r="OCD115" s="96"/>
      <c r="OCE115" s="96"/>
      <c r="OCF115" s="17"/>
      <c r="OCG115" s="20"/>
      <c r="OCH115" s="21"/>
      <c r="OCI115" s="23"/>
      <c r="OCJ115" s="23"/>
      <c r="OCK115" s="5"/>
      <c r="OCL115" s="96"/>
      <c r="OCM115" s="96"/>
      <c r="OCN115" s="17"/>
      <c r="OCO115" s="20"/>
      <c r="OCP115" s="21"/>
      <c r="OCQ115" s="23"/>
      <c r="OCR115" s="23"/>
      <c r="OCS115" s="5"/>
      <c r="OCT115" s="96"/>
      <c r="OCU115" s="96"/>
      <c r="OCV115" s="17"/>
      <c r="OCW115" s="20"/>
      <c r="OCX115" s="21"/>
      <c r="OCY115" s="23"/>
      <c r="OCZ115" s="23"/>
      <c r="ODA115" s="5"/>
      <c r="ODB115" s="96"/>
      <c r="ODC115" s="96"/>
      <c r="ODD115" s="17"/>
      <c r="ODE115" s="20"/>
      <c r="ODF115" s="21"/>
      <c r="ODG115" s="23"/>
      <c r="ODH115" s="23"/>
      <c r="ODI115" s="5"/>
      <c r="ODJ115" s="96"/>
      <c r="ODK115" s="96"/>
      <c r="ODL115" s="17"/>
      <c r="ODM115" s="20"/>
      <c r="ODN115" s="21"/>
      <c r="ODO115" s="23"/>
      <c r="ODP115" s="23"/>
      <c r="ODQ115" s="5"/>
      <c r="ODR115" s="96"/>
      <c r="ODS115" s="96"/>
      <c r="ODT115" s="17"/>
      <c r="ODU115" s="20"/>
      <c r="ODV115" s="21"/>
      <c r="ODW115" s="23"/>
      <c r="ODX115" s="23"/>
      <c r="ODY115" s="5"/>
      <c r="ODZ115" s="96"/>
      <c r="OEA115" s="96"/>
      <c r="OEB115" s="17"/>
      <c r="OEC115" s="20"/>
      <c r="OED115" s="21"/>
      <c r="OEE115" s="23"/>
      <c r="OEF115" s="23"/>
      <c r="OEG115" s="5"/>
      <c r="OEH115" s="96"/>
      <c r="OEI115" s="96"/>
      <c r="OEJ115" s="17"/>
      <c r="OEK115" s="20"/>
      <c r="OEL115" s="21"/>
      <c r="OEM115" s="23"/>
      <c r="OEN115" s="23"/>
      <c r="OEO115" s="5"/>
      <c r="OEP115" s="96"/>
      <c r="OEQ115" s="96"/>
      <c r="OER115" s="17"/>
      <c r="OES115" s="20"/>
      <c r="OET115" s="21"/>
      <c r="OEU115" s="23"/>
      <c r="OEV115" s="23"/>
      <c r="OEW115" s="5"/>
      <c r="OEX115" s="96"/>
      <c r="OEY115" s="96"/>
      <c r="OEZ115" s="17"/>
      <c r="OFA115" s="20"/>
      <c r="OFB115" s="21"/>
      <c r="OFC115" s="23"/>
      <c r="OFD115" s="23"/>
      <c r="OFE115" s="5"/>
      <c r="OFF115" s="96"/>
      <c r="OFG115" s="96"/>
      <c r="OFH115" s="17"/>
      <c r="OFI115" s="20"/>
      <c r="OFJ115" s="21"/>
      <c r="OFK115" s="23"/>
      <c r="OFL115" s="23"/>
      <c r="OFM115" s="5"/>
      <c r="OFN115" s="96"/>
      <c r="OFO115" s="96"/>
      <c r="OFP115" s="17"/>
      <c r="OFQ115" s="20"/>
      <c r="OFR115" s="21"/>
      <c r="OFS115" s="23"/>
      <c r="OFT115" s="23"/>
      <c r="OFU115" s="5"/>
      <c r="OFV115" s="96"/>
      <c r="OFW115" s="96"/>
      <c r="OFX115" s="17"/>
      <c r="OFY115" s="20"/>
      <c r="OFZ115" s="21"/>
      <c r="OGA115" s="23"/>
      <c r="OGB115" s="23"/>
      <c r="OGC115" s="5"/>
      <c r="OGD115" s="96"/>
      <c r="OGE115" s="96"/>
      <c r="OGF115" s="17"/>
      <c r="OGG115" s="20"/>
      <c r="OGH115" s="21"/>
      <c r="OGI115" s="23"/>
      <c r="OGJ115" s="23"/>
      <c r="OGK115" s="5"/>
      <c r="OGL115" s="96"/>
      <c r="OGM115" s="96"/>
      <c r="OGN115" s="17"/>
      <c r="OGO115" s="20"/>
      <c r="OGP115" s="21"/>
      <c r="OGQ115" s="23"/>
      <c r="OGR115" s="23"/>
      <c r="OGS115" s="5"/>
      <c r="OGT115" s="96"/>
      <c r="OGU115" s="96"/>
      <c r="OGV115" s="17"/>
      <c r="OGW115" s="20"/>
      <c r="OGX115" s="21"/>
      <c r="OGY115" s="23"/>
      <c r="OGZ115" s="23"/>
      <c r="OHA115" s="5"/>
      <c r="OHB115" s="96"/>
      <c r="OHC115" s="96"/>
      <c r="OHD115" s="17"/>
      <c r="OHE115" s="20"/>
      <c r="OHF115" s="21"/>
      <c r="OHG115" s="23"/>
      <c r="OHH115" s="23"/>
      <c r="OHI115" s="5"/>
      <c r="OHJ115" s="96"/>
      <c r="OHK115" s="96"/>
      <c r="OHL115" s="17"/>
      <c r="OHM115" s="20"/>
      <c r="OHN115" s="21"/>
      <c r="OHO115" s="23"/>
      <c r="OHP115" s="23"/>
      <c r="OHQ115" s="5"/>
      <c r="OHR115" s="96"/>
      <c r="OHS115" s="96"/>
      <c r="OHT115" s="17"/>
      <c r="OHU115" s="20"/>
      <c r="OHV115" s="21"/>
      <c r="OHW115" s="23"/>
      <c r="OHX115" s="23"/>
      <c r="OHY115" s="5"/>
      <c r="OHZ115" s="96"/>
      <c r="OIA115" s="96"/>
      <c r="OIB115" s="17"/>
      <c r="OIC115" s="20"/>
      <c r="OID115" s="21"/>
      <c r="OIE115" s="23"/>
      <c r="OIF115" s="23"/>
      <c r="OIG115" s="5"/>
      <c r="OIH115" s="96"/>
      <c r="OII115" s="96"/>
      <c r="OIJ115" s="17"/>
      <c r="OIK115" s="20"/>
      <c r="OIL115" s="21"/>
      <c r="OIM115" s="23"/>
      <c r="OIN115" s="23"/>
      <c r="OIO115" s="5"/>
      <c r="OIP115" s="96"/>
      <c r="OIQ115" s="96"/>
      <c r="OIR115" s="17"/>
      <c r="OIS115" s="20"/>
      <c r="OIT115" s="21"/>
      <c r="OIU115" s="23"/>
      <c r="OIV115" s="23"/>
      <c r="OIW115" s="5"/>
      <c r="OIX115" s="96"/>
      <c r="OIY115" s="96"/>
      <c r="OIZ115" s="17"/>
      <c r="OJA115" s="20"/>
      <c r="OJB115" s="21"/>
      <c r="OJC115" s="23"/>
      <c r="OJD115" s="23"/>
      <c r="OJE115" s="5"/>
      <c r="OJF115" s="96"/>
      <c r="OJG115" s="96"/>
      <c r="OJH115" s="17"/>
      <c r="OJI115" s="20"/>
      <c r="OJJ115" s="21"/>
      <c r="OJK115" s="23"/>
      <c r="OJL115" s="23"/>
      <c r="OJM115" s="5"/>
      <c r="OJN115" s="96"/>
      <c r="OJO115" s="96"/>
      <c r="OJP115" s="17"/>
      <c r="OJQ115" s="20"/>
      <c r="OJR115" s="21"/>
      <c r="OJS115" s="23"/>
      <c r="OJT115" s="23"/>
      <c r="OJU115" s="5"/>
      <c r="OJV115" s="96"/>
      <c r="OJW115" s="96"/>
      <c r="OJX115" s="17"/>
      <c r="OJY115" s="20"/>
      <c r="OJZ115" s="21"/>
      <c r="OKA115" s="23"/>
      <c r="OKB115" s="23"/>
      <c r="OKC115" s="5"/>
      <c r="OKD115" s="96"/>
      <c r="OKE115" s="96"/>
      <c r="OKF115" s="17"/>
      <c r="OKG115" s="20"/>
      <c r="OKH115" s="21"/>
      <c r="OKI115" s="23"/>
      <c r="OKJ115" s="23"/>
      <c r="OKK115" s="5"/>
      <c r="OKL115" s="96"/>
      <c r="OKM115" s="96"/>
      <c r="OKN115" s="17"/>
      <c r="OKO115" s="20"/>
      <c r="OKP115" s="21"/>
      <c r="OKQ115" s="23"/>
      <c r="OKR115" s="23"/>
      <c r="OKS115" s="5"/>
      <c r="OKT115" s="96"/>
      <c r="OKU115" s="96"/>
      <c r="OKV115" s="17"/>
      <c r="OKW115" s="20"/>
      <c r="OKX115" s="21"/>
      <c r="OKY115" s="23"/>
      <c r="OKZ115" s="23"/>
      <c r="OLA115" s="5"/>
      <c r="OLB115" s="96"/>
      <c r="OLC115" s="96"/>
      <c r="OLD115" s="17"/>
      <c r="OLE115" s="20"/>
      <c r="OLF115" s="21"/>
      <c r="OLG115" s="23"/>
      <c r="OLH115" s="23"/>
      <c r="OLI115" s="5"/>
      <c r="OLJ115" s="96"/>
      <c r="OLK115" s="96"/>
      <c r="OLL115" s="17"/>
      <c r="OLM115" s="20"/>
      <c r="OLN115" s="21"/>
      <c r="OLO115" s="23"/>
      <c r="OLP115" s="23"/>
      <c r="OLQ115" s="5"/>
      <c r="OLR115" s="96"/>
      <c r="OLS115" s="96"/>
      <c r="OLT115" s="17"/>
      <c r="OLU115" s="20"/>
      <c r="OLV115" s="21"/>
      <c r="OLW115" s="23"/>
      <c r="OLX115" s="23"/>
      <c r="OLY115" s="5"/>
      <c r="OLZ115" s="96"/>
      <c r="OMA115" s="96"/>
      <c r="OMB115" s="17"/>
      <c r="OMC115" s="20"/>
      <c r="OMD115" s="21"/>
      <c r="OME115" s="23"/>
      <c r="OMF115" s="23"/>
      <c r="OMG115" s="5"/>
      <c r="OMH115" s="96"/>
      <c r="OMI115" s="96"/>
      <c r="OMJ115" s="17"/>
      <c r="OMK115" s="20"/>
      <c r="OML115" s="21"/>
      <c r="OMM115" s="23"/>
      <c r="OMN115" s="23"/>
      <c r="OMO115" s="5"/>
      <c r="OMP115" s="96"/>
      <c r="OMQ115" s="96"/>
      <c r="OMR115" s="17"/>
      <c r="OMS115" s="20"/>
      <c r="OMT115" s="21"/>
      <c r="OMU115" s="23"/>
      <c r="OMV115" s="23"/>
      <c r="OMW115" s="5"/>
      <c r="OMX115" s="96"/>
      <c r="OMY115" s="96"/>
      <c r="OMZ115" s="17"/>
      <c r="ONA115" s="20"/>
      <c r="ONB115" s="21"/>
      <c r="ONC115" s="23"/>
      <c r="OND115" s="23"/>
      <c r="ONE115" s="5"/>
      <c r="ONF115" s="96"/>
      <c r="ONG115" s="96"/>
      <c r="ONH115" s="17"/>
      <c r="ONI115" s="20"/>
      <c r="ONJ115" s="21"/>
      <c r="ONK115" s="23"/>
      <c r="ONL115" s="23"/>
      <c r="ONM115" s="5"/>
      <c r="ONN115" s="96"/>
      <c r="ONO115" s="96"/>
      <c r="ONP115" s="17"/>
      <c r="ONQ115" s="20"/>
      <c r="ONR115" s="21"/>
      <c r="ONS115" s="23"/>
      <c r="ONT115" s="23"/>
      <c r="ONU115" s="5"/>
      <c r="ONV115" s="96"/>
      <c r="ONW115" s="96"/>
      <c r="ONX115" s="17"/>
      <c r="ONY115" s="20"/>
      <c r="ONZ115" s="21"/>
      <c r="OOA115" s="23"/>
      <c r="OOB115" s="23"/>
      <c r="OOC115" s="5"/>
      <c r="OOD115" s="96"/>
      <c r="OOE115" s="96"/>
      <c r="OOF115" s="17"/>
      <c r="OOG115" s="20"/>
      <c r="OOH115" s="21"/>
      <c r="OOI115" s="23"/>
      <c r="OOJ115" s="23"/>
      <c r="OOK115" s="5"/>
      <c r="OOL115" s="96"/>
      <c r="OOM115" s="96"/>
      <c r="OON115" s="17"/>
      <c r="OOO115" s="20"/>
      <c r="OOP115" s="21"/>
      <c r="OOQ115" s="23"/>
      <c r="OOR115" s="23"/>
      <c r="OOS115" s="5"/>
      <c r="OOT115" s="96"/>
      <c r="OOU115" s="96"/>
      <c r="OOV115" s="17"/>
      <c r="OOW115" s="20"/>
      <c r="OOX115" s="21"/>
      <c r="OOY115" s="23"/>
      <c r="OOZ115" s="23"/>
      <c r="OPA115" s="5"/>
      <c r="OPB115" s="96"/>
      <c r="OPC115" s="96"/>
      <c r="OPD115" s="17"/>
      <c r="OPE115" s="20"/>
      <c r="OPF115" s="21"/>
      <c r="OPG115" s="23"/>
      <c r="OPH115" s="23"/>
      <c r="OPI115" s="5"/>
      <c r="OPJ115" s="96"/>
      <c r="OPK115" s="96"/>
      <c r="OPL115" s="17"/>
      <c r="OPM115" s="20"/>
      <c r="OPN115" s="21"/>
      <c r="OPO115" s="23"/>
      <c r="OPP115" s="23"/>
      <c r="OPQ115" s="5"/>
      <c r="OPR115" s="96"/>
      <c r="OPS115" s="96"/>
      <c r="OPT115" s="17"/>
      <c r="OPU115" s="20"/>
      <c r="OPV115" s="21"/>
      <c r="OPW115" s="23"/>
      <c r="OPX115" s="23"/>
      <c r="OPY115" s="5"/>
      <c r="OPZ115" s="96"/>
      <c r="OQA115" s="96"/>
      <c r="OQB115" s="17"/>
      <c r="OQC115" s="20"/>
      <c r="OQD115" s="21"/>
      <c r="OQE115" s="23"/>
      <c r="OQF115" s="23"/>
      <c r="OQG115" s="5"/>
      <c r="OQH115" s="96"/>
      <c r="OQI115" s="96"/>
      <c r="OQJ115" s="17"/>
      <c r="OQK115" s="20"/>
      <c r="OQL115" s="21"/>
      <c r="OQM115" s="23"/>
      <c r="OQN115" s="23"/>
      <c r="OQO115" s="5"/>
      <c r="OQP115" s="96"/>
      <c r="OQQ115" s="96"/>
      <c r="OQR115" s="17"/>
      <c r="OQS115" s="20"/>
      <c r="OQT115" s="21"/>
      <c r="OQU115" s="23"/>
      <c r="OQV115" s="23"/>
      <c r="OQW115" s="5"/>
      <c r="OQX115" s="96"/>
      <c r="OQY115" s="96"/>
      <c r="OQZ115" s="17"/>
      <c r="ORA115" s="20"/>
      <c r="ORB115" s="21"/>
      <c r="ORC115" s="23"/>
      <c r="ORD115" s="23"/>
      <c r="ORE115" s="5"/>
      <c r="ORF115" s="96"/>
      <c r="ORG115" s="96"/>
      <c r="ORH115" s="17"/>
      <c r="ORI115" s="20"/>
      <c r="ORJ115" s="21"/>
      <c r="ORK115" s="23"/>
      <c r="ORL115" s="23"/>
      <c r="ORM115" s="5"/>
      <c r="ORN115" s="96"/>
      <c r="ORO115" s="96"/>
      <c r="ORP115" s="17"/>
      <c r="ORQ115" s="20"/>
      <c r="ORR115" s="21"/>
      <c r="ORS115" s="23"/>
      <c r="ORT115" s="23"/>
      <c r="ORU115" s="5"/>
      <c r="ORV115" s="96"/>
      <c r="ORW115" s="96"/>
      <c r="ORX115" s="17"/>
      <c r="ORY115" s="20"/>
      <c r="ORZ115" s="21"/>
      <c r="OSA115" s="23"/>
      <c r="OSB115" s="23"/>
      <c r="OSC115" s="5"/>
      <c r="OSD115" s="96"/>
      <c r="OSE115" s="96"/>
      <c r="OSF115" s="17"/>
      <c r="OSG115" s="20"/>
      <c r="OSH115" s="21"/>
      <c r="OSI115" s="23"/>
      <c r="OSJ115" s="23"/>
      <c r="OSK115" s="5"/>
      <c r="OSL115" s="96"/>
      <c r="OSM115" s="96"/>
      <c r="OSN115" s="17"/>
      <c r="OSO115" s="20"/>
      <c r="OSP115" s="21"/>
      <c r="OSQ115" s="23"/>
      <c r="OSR115" s="23"/>
      <c r="OSS115" s="5"/>
      <c r="OST115" s="96"/>
      <c r="OSU115" s="96"/>
      <c r="OSV115" s="17"/>
      <c r="OSW115" s="20"/>
      <c r="OSX115" s="21"/>
      <c r="OSY115" s="23"/>
      <c r="OSZ115" s="23"/>
      <c r="OTA115" s="5"/>
      <c r="OTB115" s="96"/>
      <c r="OTC115" s="96"/>
      <c r="OTD115" s="17"/>
      <c r="OTE115" s="20"/>
      <c r="OTF115" s="21"/>
      <c r="OTG115" s="23"/>
      <c r="OTH115" s="23"/>
      <c r="OTI115" s="5"/>
      <c r="OTJ115" s="96"/>
      <c r="OTK115" s="96"/>
      <c r="OTL115" s="17"/>
      <c r="OTM115" s="20"/>
      <c r="OTN115" s="21"/>
      <c r="OTO115" s="23"/>
      <c r="OTP115" s="23"/>
      <c r="OTQ115" s="5"/>
      <c r="OTR115" s="96"/>
      <c r="OTS115" s="96"/>
      <c r="OTT115" s="17"/>
      <c r="OTU115" s="20"/>
      <c r="OTV115" s="21"/>
      <c r="OTW115" s="23"/>
      <c r="OTX115" s="23"/>
      <c r="OTY115" s="5"/>
      <c r="OTZ115" s="96"/>
      <c r="OUA115" s="96"/>
      <c r="OUB115" s="17"/>
      <c r="OUC115" s="20"/>
      <c r="OUD115" s="21"/>
      <c r="OUE115" s="23"/>
      <c r="OUF115" s="23"/>
      <c r="OUG115" s="5"/>
      <c r="OUH115" s="96"/>
      <c r="OUI115" s="96"/>
      <c r="OUJ115" s="17"/>
      <c r="OUK115" s="20"/>
      <c r="OUL115" s="21"/>
      <c r="OUM115" s="23"/>
      <c r="OUN115" s="23"/>
      <c r="OUO115" s="5"/>
      <c r="OUP115" s="96"/>
      <c r="OUQ115" s="96"/>
      <c r="OUR115" s="17"/>
      <c r="OUS115" s="20"/>
      <c r="OUT115" s="21"/>
      <c r="OUU115" s="23"/>
      <c r="OUV115" s="23"/>
      <c r="OUW115" s="5"/>
      <c r="OUX115" s="96"/>
      <c r="OUY115" s="96"/>
      <c r="OUZ115" s="17"/>
      <c r="OVA115" s="20"/>
      <c r="OVB115" s="21"/>
      <c r="OVC115" s="23"/>
      <c r="OVD115" s="23"/>
      <c r="OVE115" s="5"/>
      <c r="OVF115" s="96"/>
      <c r="OVG115" s="96"/>
      <c r="OVH115" s="17"/>
      <c r="OVI115" s="20"/>
      <c r="OVJ115" s="21"/>
      <c r="OVK115" s="23"/>
      <c r="OVL115" s="23"/>
      <c r="OVM115" s="5"/>
      <c r="OVN115" s="96"/>
      <c r="OVO115" s="96"/>
      <c r="OVP115" s="17"/>
      <c r="OVQ115" s="20"/>
      <c r="OVR115" s="21"/>
      <c r="OVS115" s="23"/>
      <c r="OVT115" s="23"/>
      <c r="OVU115" s="5"/>
      <c r="OVV115" s="96"/>
      <c r="OVW115" s="96"/>
      <c r="OVX115" s="17"/>
      <c r="OVY115" s="20"/>
      <c r="OVZ115" s="21"/>
      <c r="OWA115" s="23"/>
      <c r="OWB115" s="23"/>
      <c r="OWC115" s="5"/>
      <c r="OWD115" s="96"/>
      <c r="OWE115" s="96"/>
      <c r="OWF115" s="17"/>
      <c r="OWG115" s="20"/>
      <c r="OWH115" s="21"/>
      <c r="OWI115" s="23"/>
      <c r="OWJ115" s="23"/>
      <c r="OWK115" s="5"/>
      <c r="OWL115" s="96"/>
      <c r="OWM115" s="96"/>
      <c r="OWN115" s="17"/>
      <c r="OWO115" s="20"/>
      <c r="OWP115" s="21"/>
      <c r="OWQ115" s="23"/>
      <c r="OWR115" s="23"/>
      <c r="OWS115" s="5"/>
      <c r="OWT115" s="96"/>
      <c r="OWU115" s="96"/>
      <c r="OWV115" s="17"/>
      <c r="OWW115" s="20"/>
      <c r="OWX115" s="21"/>
      <c r="OWY115" s="23"/>
      <c r="OWZ115" s="23"/>
      <c r="OXA115" s="5"/>
      <c r="OXB115" s="96"/>
      <c r="OXC115" s="96"/>
      <c r="OXD115" s="17"/>
      <c r="OXE115" s="20"/>
      <c r="OXF115" s="21"/>
      <c r="OXG115" s="23"/>
      <c r="OXH115" s="23"/>
      <c r="OXI115" s="5"/>
      <c r="OXJ115" s="96"/>
      <c r="OXK115" s="96"/>
      <c r="OXL115" s="17"/>
      <c r="OXM115" s="20"/>
      <c r="OXN115" s="21"/>
      <c r="OXO115" s="23"/>
      <c r="OXP115" s="23"/>
      <c r="OXQ115" s="5"/>
      <c r="OXR115" s="96"/>
      <c r="OXS115" s="96"/>
      <c r="OXT115" s="17"/>
      <c r="OXU115" s="20"/>
      <c r="OXV115" s="21"/>
      <c r="OXW115" s="23"/>
      <c r="OXX115" s="23"/>
      <c r="OXY115" s="5"/>
      <c r="OXZ115" s="96"/>
      <c r="OYA115" s="96"/>
      <c r="OYB115" s="17"/>
      <c r="OYC115" s="20"/>
      <c r="OYD115" s="21"/>
      <c r="OYE115" s="23"/>
      <c r="OYF115" s="23"/>
      <c r="OYG115" s="5"/>
      <c r="OYH115" s="96"/>
      <c r="OYI115" s="96"/>
      <c r="OYJ115" s="17"/>
      <c r="OYK115" s="20"/>
      <c r="OYL115" s="21"/>
      <c r="OYM115" s="23"/>
      <c r="OYN115" s="23"/>
      <c r="OYO115" s="5"/>
      <c r="OYP115" s="96"/>
      <c r="OYQ115" s="96"/>
      <c r="OYR115" s="17"/>
      <c r="OYS115" s="20"/>
      <c r="OYT115" s="21"/>
      <c r="OYU115" s="23"/>
      <c r="OYV115" s="23"/>
      <c r="OYW115" s="5"/>
      <c r="OYX115" s="96"/>
      <c r="OYY115" s="96"/>
      <c r="OYZ115" s="17"/>
      <c r="OZA115" s="20"/>
      <c r="OZB115" s="21"/>
      <c r="OZC115" s="23"/>
      <c r="OZD115" s="23"/>
      <c r="OZE115" s="5"/>
      <c r="OZF115" s="96"/>
      <c r="OZG115" s="96"/>
      <c r="OZH115" s="17"/>
      <c r="OZI115" s="20"/>
      <c r="OZJ115" s="21"/>
      <c r="OZK115" s="23"/>
      <c r="OZL115" s="23"/>
      <c r="OZM115" s="5"/>
      <c r="OZN115" s="96"/>
      <c r="OZO115" s="96"/>
      <c r="OZP115" s="17"/>
      <c r="OZQ115" s="20"/>
      <c r="OZR115" s="21"/>
      <c r="OZS115" s="23"/>
      <c r="OZT115" s="23"/>
      <c r="OZU115" s="5"/>
      <c r="OZV115" s="96"/>
      <c r="OZW115" s="96"/>
      <c r="OZX115" s="17"/>
      <c r="OZY115" s="20"/>
      <c r="OZZ115" s="21"/>
      <c r="PAA115" s="23"/>
      <c r="PAB115" s="23"/>
      <c r="PAC115" s="5"/>
      <c r="PAD115" s="96"/>
      <c r="PAE115" s="96"/>
      <c r="PAF115" s="17"/>
      <c r="PAG115" s="20"/>
      <c r="PAH115" s="21"/>
      <c r="PAI115" s="23"/>
      <c r="PAJ115" s="23"/>
      <c r="PAK115" s="5"/>
      <c r="PAL115" s="96"/>
      <c r="PAM115" s="96"/>
      <c r="PAN115" s="17"/>
      <c r="PAO115" s="20"/>
      <c r="PAP115" s="21"/>
      <c r="PAQ115" s="23"/>
      <c r="PAR115" s="23"/>
      <c r="PAS115" s="5"/>
      <c r="PAT115" s="96"/>
      <c r="PAU115" s="96"/>
      <c r="PAV115" s="17"/>
      <c r="PAW115" s="20"/>
      <c r="PAX115" s="21"/>
      <c r="PAY115" s="23"/>
      <c r="PAZ115" s="23"/>
      <c r="PBA115" s="5"/>
      <c r="PBB115" s="34"/>
      <c r="PBC115" s="20"/>
      <c r="PBD115" s="21"/>
      <c r="PBE115" s="23"/>
      <c r="PBF115" s="23"/>
      <c r="PBG115" s="5"/>
      <c r="PBH115" s="96"/>
      <c r="PBI115" s="96"/>
      <c r="PBJ115" s="17"/>
      <c r="PBK115" s="20"/>
      <c r="PBL115" s="21"/>
      <c r="PBM115" s="23"/>
      <c r="PBN115" s="23"/>
      <c r="PBO115" s="5"/>
      <c r="PBP115" s="96"/>
      <c r="PBQ115" s="96"/>
      <c r="PBR115" s="17"/>
      <c r="PBS115" s="20"/>
      <c r="PBT115" s="21"/>
      <c r="PBU115" s="23"/>
      <c r="PBV115" s="23"/>
      <c r="PBW115" s="5"/>
      <c r="PBX115" s="96"/>
      <c r="PBY115" s="96"/>
      <c r="PBZ115" s="17"/>
      <c r="PCA115" s="20"/>
      <c r="PCB115" s="21"/>
      <c r="PCC115" s="23"/>
      <c r="PCD115" s="23"/>
      <c r="PCE115" s="5"/>
      <c r="PCF115" s="96"/>
      <c r="PCG115" s="96"/>
      <c r="PCH115" s="17"/>
      <c r="PCI115" s="20"/>
      <c r="PCJ115" s="21"/>
      <c r="PCK115" s="23"/>
      <c r="PCL115" s="23"/>
      <c r="PCM115" s="5"/>
      <c r="PCN115" s="96"/>
      <c r="PCO115" s="96"/>
      <c r="PCP115" s="17"/>
      <c r="PCQ115" s="20"/>
      <c r="PCR115" s="21"/>
      <c r="PCS115" s="23"/>
      <c r="PCT115" s="23"/>
      <c r="PCU115" s="5"/>
      <c r="PCV115" s="96"/>
      <c r="PCW115" s="96"/>
      <c r="PCX115" s="17"/>
      <c r="PCY115" s="20"/>
      <c r="PCZ115" s="21"/>
      <c r="PDA115" s="23"/>
      <c r="PDB115" s="23"/>
      <c r="PDC115" s="5"/>
      <c r="PDD115" s="96"/>
      <c r="PDE115" s="96"/>
      <c r="PDF115" s="17"/>
      <c r="PDG115" s="20"/>
      <c r="PDH115" s="21"/>
      <c r="PDI115" s="23"/>
      <c r="PDJ115" s="23"/>
      <c r="PDK115" s="5"/>
      <c r="PDL115" s="96"/>
      <c r="PDM115" s="96"/>
      <c r="PDN115" s="17"/>
      <c r="PDO115" s="20"/>
      <c r="PDP115" s="21"/>
      <c r="PDQ115" s="23"/>
      <c r="PDR115" s="23"/>
      <c r="PDS115" s="5"/>
      <c r="PDT115" s="96"/>
      <c r="PDU115" s="96"/>
      <c r="PDV115" s="17"/>
      <c r="PDW115" s="20"/>
      <c r="PDX115" s="21"/>
      <c r="PDY115" s="23"/>
      <c r="PDZ115" s="23"/>
      <c r="PEA115" s="5"/>
      <c r="PEB115" s="96"/>
      <c r="PEC115" s="96"/>
      <c r="PED115" s="17"/>
      <c r="PEE115" s="20"/>
      <c r="PEF115" s="21"/>
      <c r="PEG115" s="23"/>
      <c r="PEH115" s="23"/>
      <c r="PEI115" s="5"/>
      <c r="PEJ115" s="96"/>
      <c r="PEK115" s="96"/>
      <c r="PEL115" s="17"/>
      <c r="PEM115" s="20"/>
      <c r="PEN115" s="21"/>
      <c r="PEO115" s="23"/>
      <c r="PEP115" s="23"/>
      <c r="PEQ115" s="5"/>
      <c r="PER115" s="96"/>
      <c r="PES115" s="96"/>
    </row>
    <row r="116" spans="1:10965" ht="19.5" customHeight="1" x14ac:dyDescent="0.25">
      <c r="B116" s="32"/>
      <c r="C116" s="21"/>
      <c r="D116" s="22"/>
      <c r="E116" s="23"/>
      <c r="F116" s="23"/>
      <c r="G116" s="23"/>
      <c r="H116" s="28"/>
      <c r="I116" s="26"/>
      <c r="J116" s="26"/>
      <c r="K116" s="28"/>
      <c r="L116" s="26"/>
      <c r="M116" s="26"/>
      <c r="N116" s="5"/>
      <c r="O116" s="5"/>
      <c r="P116" s="52"/>
      <c r="Q116" s="5"/>
    </row>
    <row r="117" spans="1:10965" x14ac:dyDescent="0.25">
      <c r="B117" s="33"/>
    </row>
  </sheetData>
  <mergeCells count="1385">
    <mergeCell ref="RZ115:SA115"/>
    <mergeCell ref="SH115:SI115"/>
    <mergeCell ref="V115:W115"/>
    <mergeCell ref="AD115:AE115"/>
    <mergeCell ref="AL115:AM115"/>
    <mergeCell ref="AT115:AU115"/>
    <mergeCell ref="BB115:BC115"/>
    <mergeCell ref="G114:H114"/>
    <mergeCell ref="H115:J115"/>
    <mergeCell ref="O115:P115"/>
    <mergeCell ref="J114:L114"/>
    <mergeCell ref="A8:Q8"/>
    <mergeCell ref="A9:Q9"/>
    <mergeCell ref="A10:Q10"/>
    <mergeCell ref="B11:C11"/>
    <mergeCell ref="JR115:JS115"/>
    <mergeCell ref="JZ115:KA115"/>
    <mergeCell ref="KH115:KI115"/>
    <mergeCell ref="KP115:KQ115"/>
    <mergeCell ref="KX115:KY115"/>
    <mergeCell ref="LF115:LG115"/>
    <mergeCell ref="LN115:LO115"/>
    <mergeCell ref="FZ115:GA115"/>
    <mergeCell ref="GH115:GI115"/>
    <mergeCell ref="L115:N115"/>
    <mergeCell ref="G63:Q63"/>
    <mergeCell ref="A3:Q3"/>
    <mergeCell ref="A4:Q4"/>
    <mergeCell ref="A5:D5"/>
    <mergeCell ref="E5:Q5"/>
    <mergeCell ref="A6:Q6"/>
    <mergeCell ref="A7:Q7"/>
    <mergeCell ref="B113:D113"/>
    <mergeCell ref="GP115:GQ115"/>
    <mergeCell ref="GX115:GY115"/>
    <mergeCell ref="HF115:HG115"/>
    <mergeCell ref="HN115:HO115"/>
    <mergeCell ref="HV115:HW115"/>
    <mergeCell ref="ID115:IE115"/>
    <mergeCell ref="IL115:IM115"/>
    <mergeCell ref="IT115:IU115"/>
    <mergeCell ref="JB115:JC115"/>
    <mergeCell ref="JJ115:JK115"/>
    <mergeCell ref="BJ115:BK115"/>
    <mergeCell ref="BR115:BS115"/>
    <mergeCell ref="BZ115:CA115"/>
    <mergeCell ref="CH115:CI115"/>
    <mergeCell ref="CP115:CQ115"/>
    <mergeCell ref="CX115:CY115"/>
    <mergeCell ref="DF115:DG115"/>
    <mergeCell ref="DN115:DO115"/>
    <mergeCell ref="DV115:DW115"/>
    <mergeCell ref="ED115:EE115"/>
    <mergeCell ref="EL115:EM115"/>
    <mergeCell ref="ET115:EU115"/>
    <mergeCell ref="FB115:FC115"/>
    <mergeCell ref="FJ115:FK115"/>
    <mergeCell ref="FR115:FS115"/>
    <mergeCell ref="SP115:SQ115"/>
    <mergeCell ref="SX115:SY115"/>
    <mergeCell ref="TF115:TG115"/>
    <mergeCell ref="TN115:TO115"/>
    <mergeCell ref="TV115:TW115"/>
    <mergeCell ref="UD115:UE115"/>
    <mergeCell ref="UL115:UM115"/>
    <mergeCell ref="UT115:UU115"/>
    <mergeCell ref="VB115:VC115"/>
    <mergeCell ref="VJ115:VK115"/>
    <mergeCell ref="VR115:VS115"/>
    <mergeCell ref="VZ115:WA115"/>
    <mergeCell ref="LV115:LW115"/>
    <mergeCell ref="MD115:ME115"/>
    <mergeCell ref="ML115:MM115"/>
    <mergeCell ref="MT115:MU115"/>
    <mergeCell ref="NB115:NC115"/>
    <mergeCell ref="NJ115:NK115"/>
    <mergeCell ref="NR115:NS115"/>
    <mergeCell ref="NZ115:OA115"/>
    <mergeCell ref="OH115:OI115"/>
    <mergeCell ref="OP115:OQ115"/>
    <mergeCell ref="OX115:OY115"/>
    <mergeCell ref="PF115:PG115"/>
    <mergeCell ref="PN115:PO115"/>
    <mergeCell ref="PV115:PW115"/>
    <mergeCell ref="QD115:QE115"/>
    <mergeCell ref="QL115:QM115"/>
    <mergeCell ref="QT115:QU115"/>
    <mergeCell ref="RB115:RC115"/>
    <mergeCell ref="RJ115:RK115"/>
    <mergeCell ref="RR115:RS115"/>
    <mergeCell ref="ABN115:ABO115"/>
    <mergeCell ref="ABV115:ABW115"/>
    <mergeCell ref="ACD115:ACE115"/>
    <mergeCell ref="ACL115:ACM115"/>
    <mergeCell ref="ACT115:ACU115"/>
    <mergeCell ref="ADB115:ADC115"/>
    <mergeCell ref="ADJ115:ADK115"/>
    <mergeCell ref="ADR115:ADS115"/>
    <mergeCell ref="ADZ115:AEA115"/>
    <mergeCell ref="AEH115:AEI115"/>
    <mergeCell ref="AEP115:AEQ115"/>
    <mergeCell ref="AEX115:AEY115"/>
    <mergeCell ref="AFF115:AFG115"/>
    <mergeCell ref="AFN115:AFO115"/>
    <mergeCell ref="AFV115:AFW115"/>
    <mergeCell ref="AGD115:AGE115"/>
    <mergeCell ref="AGL115:AGM115"/>
    <mergeCell ref="WH115:WI115"/>
    <mergeCell ref="WP115:WQ115"/>
    <mergeCell ref="WX115:WY115"/>
    <mergeCell ref="XF115:XG115"/>
    <mergeCell ref="XN115:XO115"/>
    <mergeCell ref="XV115:XW115"/>
    <mergeCell ref="YD115:YE115"/>
    <mergeCell ref="YL115:YM115"/>
    <mergeCell ref="YT115:YU115"/>
    <mergeCell ref="ZB115:ZC115"/>
    <mergeCell ref="ZJ115:ZK115"/>
    <mergeCell ref="ZR115:ZS115"/>
    <mergeCell ref="ZZ115:AAA115"/>
    <mergeCell ref="AAH115:AAI115"/>
    <mergeCell ref="AAP115:AAQ115"/>
    <mergeCell ref="AAX115:AAY115"/>
    <mergeCell ref="ABF115:ABG115"/>
    <mergeCell ref="ALZ115:AMA115"/>
    <mergeCell ref="AMH115:AMI115"/>
    <mergeCell ref="AMP115:AMQ115"/>
    <mergeCell ref="AMX115:AMY115"/>
    <mergeCell ref="ANF115:ANG115"/>
    <mergeCell ref="ANN115:ANO115"/>
    <mergeCell ref="ANV115:ANW115"/>
    <mergeCell ref="AOD115:AOE115"/>
    <mergeCell ref="AOL115:AOM115"/>
    <mergeCell ref="AOT115:AOU115"/>
    <mergeCell ref="APB115:APC115"/>
    <mergeCell ref="APJ115:APK115"/>
    <mergeCell ref="APR115:APS115"/>
    <mergeCell ref="APZ115:AQA115"/>
    <mergeCell ref="AQH115:AQI115"/>
    <mergeCell ref="AQP115:AQQ115"/>
    <mergeCell ref="AQX115:AQY115"/>
    <mergeCell ref="AGT115:AGU115"/>
    <mergeCell ref="AHB115:AHC115"/>
    <mergeCell ref="AHJ115:AHK115"/>
    <mergeCell ref="AHR115:AHS115"/>
    <mergeCell ref="AHZ115:AIA115"/>
    <mergeCell ref="AIH115:AII115"/>
    <mergeCell ref="AIP115:AIQ115"/>
    <mergeCell ref="AIX115:AIY115"/>
    <mergeCell ref="AJF115:AJG115"/>
    <mergeCell ref="AJN115:AJO115"/>
    <mergeCell ref="AJV115:AJW115"/>
    <mergeCell ref="AKD115:AKE115"/>
    <mergeCell ref="AKL115:AKM115"/>
    <mergeCell ref="AKT115:AKU115"/>
    <mergeCell ref="ALB115:ALC115"/>
    <mergeCell ref="ALJ115:ALK115"/>
    <mergeCell ref="ALR115:ALS115"/>
    <mergeCell ref="AWL115:AWM115"/>
    <mergeCell ref="AWT115:AWU115"/>
    <mergeCell ref="AXB115:AXC115"/>
    <mergeCell ref="AXJ115:AXK115"/>
    <mergeCell ref="AXR115:AXS115"/>
    <mergeCell ref="AXZ115:AYA115"/>
    <mergeCell ref="AYH115:AYI115"/>
    <mergeCell ref="AYP115:AYQ115"/>
    <mergeCell ref="AYX115:AYY115"/>
    <mergeCell ref="AZF115:AZG115"/>
    <mergeCell ref="AZN115:AZO115"/>
    <mergeCell ref="AZV115:AZW115"/>
    <mergeCell ref="BAD115:BAE115"/>
    <mergeCell ref="BAL115:BAM115"/>
    <mergeCell ref="BAT115:BAU115"/>
    <mergeCell ref="BBB115:BBC115"/>
    <mergeCell ref="BBJ115:BBK115"/>
    <mergeCell ref="ARF115:ARG115"/>
    <mergeCell ref="ARN115:ARO115"/>
    <mergeCell ref="ARV115:ARW115"/>
    <mergeCell ref="ASD115:ASE115"/>
    <mergeCell ref="ASL115:ASM115"/>
    <mergeCell ref="AST115:ASU115"/>
    <mergeCell ref="ATB115:ATC115"/>
    <mergeCell ref="ATJ115:ATK115"/>
    <mergeCell ref="ATR115:ATS115"/>
    <mergeCell ref="ATZ115:AUA115"/>
    <mergeCell ref="AUH115:AUI115"/>
    <mergeCell ref="AUP115:AUQ115"/>
    <mergeCell ref="AUX115:AUY115"/>
    <mergeCell ref="AVF115:AVG115"/>
    <mergeCell ref="AVN115:AVO115"/>
    <mergeCell ref="AVV115:AVW115"/>
    <mergeCell ref="AWD115:AWE115"/>
    <mergeCell ref="BGX115:BGY115"/>
    <mergeCell ref="BHF115:BHG115"/>
    <mergeCell ref="BHN115:BHO115"/>
    <mergeCell ref="BHV115:BHW115"/>
    <mergeCell ref="BID115:BIE115"/>
    <mergeCell ref="BIL115:BIM115"/>
    <mergeCell ref="BIT115:BIU115"/>
    <mergeCell ref="BJB115:BJC115"/>
    <mergeCell ref="BJJ115:BJK115"/>
    <mergeCell ref="BJR115:BJS115"/>
    <mergeCell ref="BJZ115:BKA115"/>
    <mergeCell ref="BKH115:BKI115"/>
    <mergeCell ref="BKP115:BKQ115"/>
    <mergeCell ref="BKX115:BKY115"/>
    <mergeCell ref="BLF115:BLG115"/>
    <mergeCell ref="BLN115:BLO115"/>
    <mergeCell ref="BLV115:BLW115"/>
    <mergeCell ref="BBR115:BBS115"/>
    <mergeCell ref="BBZ115:BCA115"/>
    <mergeCell ref="BCH115:BCI115"/>
    <mergeCell ref="BCP115:BCQ115"/>
    <mergeCell ref="BCX115:BCY115"/>
    <mergeCell ref="BDF115:BDG115"/>
    <mergeCell ref="BDN115:BDO115"/>
    <mergeCell ref="BDV115:BDW115"/>
    <mergeCell ref="BED115:BEE115"/>
    <mergeCell ref="BEL115:BEM115"/>
    <mergeCell ref="BET115:BEU115"/>
    <mergeCell ref="BFB115:BFC115"/>
    <mergeCell ref="BFJ115:BFK115"/>
    <mergeCell ref="BFR115:BFS115"/>
    <mergeCell ref="BFZ115:BGA115"/>
    <mergeCell ref="BGH115:BGI115"/>
    <mergeCell ref="BGP115:BGQ115"/>
    <mergeCell ref="BRJ115:BRK115"/>
    <mergeCell ref="BRR115:BRS115"/>
    <mergeCell ref="BRZ115:BSA115"/>
    <mergeCell ref="BSH115:BSI115"/>
    <mergeCell ref="BSP115:BSQ115"/>
    <mergeCell ref="BSX115:BSY115"/>
    <mergeCell ref="BTF115:BTG115"/>
    <mergeCell ref="BTN115:BTO115"/>
    <mergeCell ref="BTV115:BTW115"/>
    <mergeCell ref="BUD115:BUE115"/>
    <mergeCell ref="BUL115:BUM115"/>
    <mergeCell ref="BUT115:BUU115"/>
    <mergeCell ref="BVB115:BVC115"/>
    <mergeCell ref="BVJ115:BVK115"/>
    <mergeCell ref="BVR115:BVS115"/>
    <mergeCell ref="BVZ115:BWA115"/>
    <mergeCell ref="BWH115:BWI115"/>
    <mergeCell ref="BMD115:BME115"/>
    <mergeCell ref="BML115:BMM115"/>
    <mergeCell ref="BMT115:BMU115"/>
    <mergeCell ref="BNB115:BNC115"/>
    <mergeCell ref="BNJ115:BNK115"/>
    <mergeCell ref="BNR115:BNS115"/>
    <mergeCell ref="BNZ115:BOA115"/>
    <mergeCell ref="BOH115:BOI115"/>
    <mergeCell ref="BOP115:BOQ115"/>
    <mergeCell ref="BOX115:BOY115"/>
    <mergeCell ref="BPF115:BPG115"/>
    <mergeCell ref="BPN115:BPO115"/>
    <mergeCell ref="BPV115:BPW115"/>
    <mergeCell ref="BQD115:BQE115"/>
    <mergeCell ref="BQL115:BQM115"/>
    <mergeCell ref="BQT115:BQU115"/>
    <mergeCell ref="BRB115:BRC115"/>
    <mergeCell ref="CBV115:CBW115"/>
    <mergeCell ref="CCD115:CCE115"/>
    <mergeCell ref="CCL115:CCM115"/>
    <mergeCell ref="CCT115:CCU115"/>
    <mergeCell ref="CDB115:CDC115"/>
    <mergeCell ref="CDJ115:CDK115"/>
    <mergeCell ref="CDR115:CDS115"/>
    <mergeCell ref="CDZ115:CEA115"/>
    <mergeCell ref="CEH115:CEI115"/>
    <mergeCell ref="CEP115:CEQ115"/>
    <mergeCell ref="CEX115:CEY115"/>
    <mergeCell ref="CFF115:CFG115"/>
    <mergeCell ref="CFN115:CFO115"/>
    <mergeCell ref="CFV115:CFW115"/>
    <mergeCell ref="CGD115:CGE115"/>
    <mergeCell ref="CGL115:CGM115"/>
    <mergeCell ref="CGT115:CGU115"/>
    <mergeCell ref="BWP115:BWQ115"/>
    <mergeCell ref="BWX115:BWY115"/>
    <mergeCell ref="BXF115:BXG115"/>
    <mergeCell ref="BXN115:BXO115"/>
    <mergeCell ref="BXV115:BXW115"/>
    <mergeCell ref="BYD115:BYE115"/>
    <mergeCell ref="BYL115:BYM115"/>
    <mergeCell ref="BYT115:BYU115"/>
    <mergeCell ref="BZB115:BZC115"/>
    <mergeCell ref="BZJ115:BZK115"/>
    <mergeCell ref="BZR115:BZS115"/>
    <mergeCell ref="BZZ115:CAA115"/>
    <mergeCell ref="CAH115:CAI115"/>
    <mergeCell ref="CAP115:CAQ115"/>
    <mergeCell ref="CAX115:CAY115"/>
    <mergeCell ref="CBF115:CBG115"/>
    <mergeCell ref="CBN115:CBO115"/>
    <mergeCell ref="CMH115:CMI115"/>
    <mergeCell ref="CMP115:CMQ115"/>
    <mergeCell ref="CMX115:CMY115"/>
    <mergeCell ref="CNF115:CNG115"/>
    <mergeCell ref="CNN115:CNO115"/>
    <mergeCell ref="CNV115:CNW115"/>
    <mergeCell ref="COD115:COE115"/>
    <mergeCell ref="COL115:COM115"/>
    <mergeCell ref="COT115:COU115"/>
    <mergeCell ref="CPB115:CPC115"/>
    <mergeCell ref="CPJ115:CPK115"/>
    <mergeCell ref="CPR115:CPS115"/>
    <mergeCell ref="CPZ115:CQA115"/>
    <mergeCell ref="CQH115:CQI115"/>
    <mergeCell ref="CQP115:CQQ115"/>
    <mergeCell ref="CQX115:CQY115"/>
    <mergeCell ref="CRF115:CRG115"/>
    <mergeCell ref="CHB115:CHC115"/>
    <mergeCell ref="CHJ115:CHK115"/>
    <mergeCell ref="CHR115:CHS115"/>
    <mergeCell ref="CHZ115:CIA115"/>
    <mergeCell ref="CIH115:CII115"/>
    <mergeCell ref="CIP115:CIQ115"/>
    <mergeCell ref="CIX115:CIY115"/>
    <mergeCell ref="CJF115:CJG115"/>
    <mergeCell ref="CJN115:CJO115"/>
    <mergeCell ref="CJV115:CJW115"/>
    <mergeCell ref="CKD115:CKE115"/>
    <mergeCell ref="CKL115:CKM115"/>
    <mergeCell ref="CKT115:CKU115"/>
    <mergeCell ref="CLB115:CLC115"/>
    <mergeCell ref="CLJ115:CLK115"/>
    <mergeCell ref="CLR115:CLS115"/>
    <mergeCell ref="CLZ115:CMA115"/>
    <mergeCell ref="CWT115:CWU115"/>
    <mergeCell ref="CXB115:CXC115"/>
    <mergeCell ref="CXJ115:CXK115"/>
    <mergeCell ref="CXR115:CXS115"/>
    <mergeCell ref="CXZ115:CYA115"/>
    <mergeCell ref="CYH115:CYI115"/>
    <mergeCell ref="CYP115:CYQ115"/>
    <mergeCell ref="CYX115:CYY115"/>
    <mergeCell ref="CZF115:CZG115"/>
    <mergeCell ref="CZN115:CZO115"/>
    <mergeCell ref="CZV115:CZW115"/>
    <mergeCell ref="DAD115:DAE115"/>
    <mergeCell ref="DAL115:DAM115"/>
    <mergeCell ref="DAT115:DAU115"/>
    <mergeCell ref="DBB115:DBC115"/>
    <mergeCell ref="DBJ115:DBK115"/>
    <mergeCell ref="DBR115:DBS115"/>
    <mergeCell ref="CRN115:CRO115"/>
    <mergeCell ref="CRV115:CRW115"/>
    <mergeCell ref="CSD115:CSE115"/>
    <mergeCell ref="CSL115:CSM115"/>
    <mergeCell ref="CST115:CSU115"/>
    <mergeCell ref="CTB115:CTC115"/>
    <mergeCell ref="CTJ115:CTK115"/>
    <mergeCell ref="CTR115:CTS115"/>
    <mergeCell ref="CTZ115:CUA115"/>
    <mergeCell ref="CUH115:CUI115"/>
    <mergeCell ref="CUP115:CUQ115"/>
    <mergeCell ref="CUX115:CUY115"/>
    <mergeCell ref="CVF115:CVG115"/>
    <mergeCell ref="CVN115:CVO115"/>
    <mergeCell ref="CVV115:CVW115"/>
    <mergeCell ref="CWD115:CWE115"/>
    <mergeCell ref="CWL115:CWM115"/>
    <mergeCell ref="DHF115:DHG115"/>
    <mergeCell ref="DHN115:DHO115"/>
    <mergeCell ref="DHV115:DHW115"/>
    <mergeCell ref="DID115:DIE115"/>
    <mergeCell ref="DIL115:DIM115"/>
    <mergeCell ref="DIT115:DIU115"/>
    <mergeCell ref="DJB115:DJC115"/>
    <mergeCell ref="DJJ115:DJK115"/>
    <mergeCell ref="DJR115:DJS115"/>
    <mergeCell ref="DJZ115:DKA115"/>
    <mergeCell ref="DKH115:DKI115"/>
    <mergeCell ref="DKP115:DKQ115"/>
    <mergeCell ref="DKX115:DKY115"/>
    <mergeCell ref="DLF115:DLG115"/>
    <mergeCell ref="DLN115:DLO115"/>
    <mergeCell ref="DLV115:DLW115"/>
    <mergeCell ref="DMD115:DME115"/>
    <mergeCell ref="DBZ115:DCA115"/>
    <mergeCell ref="DCH115:DCI115"/>
    <mergeCell ref="DCP115:DCQ115"/>
    <mergeCell ref="DCX115:DCY115"/>
    <mergeCell ref="DDF115:DDG115"/>
    <mergeCell ref="DDN115:DDO115"/>
    <mergeCell ref="DDV115:DDW115"/>
    <mergeCell ref="DED115:DEE115"/>
    <mergeCell ref="DEL115:DEM115"/>
    <mergeCell ref="DET115:DEU115"/>
    <mergeCell ref="DFB115:DFC115"/>
    <mergeCell ref="DFJ115:DFK115"/>
    <mergeCell ref="DFR115:DFS115"/>
    <mergeCell ref="DFZ115:DGA115"/>
    <mergeCell ref="DGH115:DGI115"/>
    <mergeCell ref="DGP115:DGQ115"/>
    <mergeCell ref="DGX115:DGY115"/>
    <mergeCell ref="DRR115:DRS115"/>
    <mergeCell ref="DRZ115:DSA115"/>
    <mergeCell ref="DSH115:DSI115"/>
    <mergeCell ref="DSP115:DSQ115"/>
    <mergeCell ref="DSX115:DSY115"/>
    <mergeCell ref="DTF115:DTG115"/>
    <mergeCell ref="DTN115:DTO115"/>
    <mergeCell ref="DTV115:DTW115"/>
    <mergeCell ref="DUD115:DUE115"/>
    <mergeCell ref="DUL115:DUM115"/>
    <mergeCell ref="DUT115:DUU115"/>
    <mergeCell ref="DVB115:DVC115"/>
    <mergeCell ref="DVJ115:DVK115"/>
    <mergeCell ref="DVR115:DVS115"/>
    <mergeCell ref="DVZ115:DWA115"/>
    <mergeCell ref="DWH115:DWI115"/>
    <mergeCell ref="DWP115:DWQ115"/>
    <mergeCell ref="DML115:DMM115"/>
    <mergeCell ref="DMT115:DMU115"/>
    <mergeCell ref="DNB115:DNC115"/>
    <mergeCell ref="DNJ115:DNK115"/>
    <mergeCell ref="DNR115:DNS115"/>
    <mergeCell ref="DNZ115:DOA115"/>
    <mergeCell ref="DOH115:DOI115"/>
    <mergeCell ref="DOP115:DOQ115"/>
    <mergeCell ref="DOX115:DOY115"/>
    <mergeCell ref="DPF115:DPG115"/>
    <mergeCell ref="DPN115:DPO115"/>
    <mergeCell ref="DPV115:DPW115"/>
    <mergeCell ref="DQD115:DQE115"/>
    <mergeCell ref="DQL115:DQM115"/>
    <mergeCell ref="DQT115:DQU115"/>
    <mergeCell ref="DRB115:DRC115"/>
    <mergeCell ref="DRJ115:DRK115"/>
    <mergeCell ref="ECD115:ECE115"/>
    <mergeCell ref="ECL115:ECM115"/>
    <mergeCell ref="ECT115:ECU115"/>
    <mergeCell ref="EDB115:EDC115"/>
    <mergeCell ref="EDJ115:EDK115"/>
    <mergeCell ref="EDR115:EDS115"/>
    <mergeCell ref="EDZ115:EEA115"/>
    <mergeCell ref="EEH115:EEI115"/>
    <mergeCell ref="EEP115:EEQ115"/>
    <mergeCell ref="EEX115:EEY115"/>
    <mergeCell ref="EFF115:EFG115"/>
    <mergeCell ref="EFN115:EFO115"/>
    <mergeCell ref="EFV115:EFW115"/>
    <mergeCell ref="EGD115:EGE115"/>
    <mergeCell ref="EGL115:EGM115"/>
    <mergeCell ref="EGT115:EGU115"/>
    <mergeCell ref="EHB115:EHC115"/>
    <mergeCell ref="DWX115:DWY115"/>
    <mergeCell ref="DXF115:DXG115"/>
    <mergeCell ref="DXN115:DXO115"/>
    <mergeCell ref="DXV115:DXW115"/>
    <mergeCell ref="DYD115:DYE115"/>
    <mergeCell ref="DYL115:DYM115"/>
    <mergeCell ref="DYT115:DYU115"/>
    <mergeCell ref="DZB115:DZC115"/>
    <mergeCell ref="DZJ115:DZK115"/>
    <mergeCell ref="DZR115:DZS115"/>
    <mergeCell ref="DZZ115:EAA115"/>
    <mergeCell ref="EAH115:EAI115"/>
    <mergeCell ref="EAP115:EAQ115"/>
    <mergeCell ref="EAX115:EAY115"/>
    <mergeCell ref="EBF115:EBG115"/>
    <mergeCell ref="EBN115:EBO115"/>
    <mergeCell ref="EBV115:EBW115"/>
    <mergeCell ref="EMP115:EMQ115"/>
    <mergeCell ref="EMX115:EMY115"/>
    <mergeCell ref="ENF115:ENG115"/>
    <mergeCell ref="ENN115:ENO115"/>
    <mergeCell ref="ENV115:ENW115"/>
    <mergeCell ref="EOD115:EOE115"/>
    <mergeCell ref="EOL115:EOM115"/>
    <mergeCell ref="EOT115:EOU115"/>
    <mergeCell ref="EPB115:EPC115"/>
    <mergeCell ref="EPJ115:EPK115"/>
    <mergeCell ref="EPR115:EPS115"/>
    <mergeCell ref="EPZ115:EQA115"/>
    <mergeCell ref="EQH115:EQI115"/>
    <mergeCell ref="EQP115:EQQ115"/>
    <mergeCell ref="EQX115:EQY115"/>
    <mergeCell ref="ERF115:ERG115"/>
    <mergeCell ref="ERN115:ERO115"/>
    <mergeCell ref="EHJ115:EHK115"/>
    <mergeCell ref="EHR115:EHS115"/>
    <mergeCell ref="EHZ115:EIA115"/>
    <mergeCell ref="EIH115:EII115"/>
    <mergeCell ref="EIP115:EIQ115"/>
    <mergeCell ref="EIX115:EIY115"/>
    <mergeCell ref="EJF115:EJG115"/>
    <mergeCell ref="EJN115:EJO115"/>
    <mergeCell ref="EJV115:EJW115"/>
    <mergeCell ref="EKD115:EKE115"/>
    <mergeCell ref="EKL115:EKM115"/>
    <mergeCell ref="EKT115:EKU115"/>
    <mergeCell ref="ELB115:ELC115"/>
    <mergeCell ref="ELJ115:ELK115"/>
    <mergeCell ref="ELR115:ELS115"/>
    <mergeCell ref="ELZ115:EMA115"/>
    <mergeCell ref="EMH115:EMI115"/>
    <mergeCell ref="EXB115:EXC115"/>
    <mergeCell ref="EXJ115:EXK115"/>
    <mergeCell ref="EXR115:EXS115"/>
    <mergeCell ref="EXZ115:EYA115"/>
    <mergeCell ref="EYH115:EYI115"/>
    <mergeCell ref="EYP115:EYQ115"/>
    <mergeCell ref="EYX115:EYY115"/>
    <mergeCell ref="EZF115:EZG115"/>
    <mergeCell ref="EZN115:EZO115"/>
    <mergeCell ref="EZV115:EZW115"/>
    <mergeCell ref="FAD115:FAE115"/>
    <mergeCell ref="FAL115:FAM115"/>
    <mergeCell ref="FAT115:FAU115"/>
    <mergeCell ref="FBB115:FBC115"/>
    <mergeCell ref="FBJ115:FBK115"/>
    <mergeCell ref="FBR115:FBS115"/>
    <mergeCell ref="FBZ115:FCA115"/>
    <mergeCell ref="ERV115:ERW115"/>
    <mergeCell ref="ESD115:ESE115"/>
    <mergeCell ref="ESL115:ESM115"/>
    <mergeCell ref="EST115:ESU115"/>
    <mergeCell ref="ETB115:ETC115"/>
    <mergeCell ref="ETJ115:ETK115"/>
    <mergeCell ref="ETR115:ETS115"/>
    <mergeCell ref="ETZ115:EUA115"/>
    <mergeCell ref="EUH115:EUI115"/>
    <mergeCell ref="EUP115:EUQ115"/>
    <mergeCell ref="EUX115:EUY115"/>
    <mergeCell ref="EVF115:EVG115"/>
    <mergeCell ref="EVN115:EVO115"/>
    <mergeCell ref="EVV115:EVW115"/>
    <mergeCell ref="EWD115:EWE115"/>
    <mergeCell ref="EWL115:EWM115"/>
    <mergeCell ref="EWT115:EWU115"/>
    <mergeCell ref="FHN115:FHO115"/>
    <mergeCell ref="FHV115:FHW115"/>
    <mergeCell ref="FID115:FIE115"/>
    <mergeCell ref="FIL115:FIM115"/>
    <mergeCell ref="FIT115:FIU115"/>
    <mergeCell ref="FJB115:FJC115"/>
    <mergeCell ref="FJJ115:FJK115"/>
    <mergeCell ref="FJR115:FJS115"/>
    <mergeCell ref="FJZ115:FKA115"/>
    <mergeCell ref="FKH115:FKI115"/>
    <mergeCell ref="FKP115:FKQ115"/>
    <mergeCell ref="FKX115:FKY115"/>
    <mergeCell ref="FLF115:FLG115"/>
    <mergeCell ref="FLN115:FLO115"/>
    <mergeCell ref="FLV115:FLW115"/>
    <mergeCell ref="FMD115:FME115"/>
    <mergeCell ref="FML115:FMM115"/>
    <mergeCell ref="FCH115:FCI115"/>
    <mergeCell ref="FCP115:FCQ115"/>
    <mergeCell ref="FCX115:FCY115"/>
    <mergeCell ref="FDF115:FDG115"/>
    <mergeCell ref="FDN115:FDO115"/>
    <mergeCell ref="FDV115:FDW115"/>
    <mergeCell ref="FED115:FEE115"/>
    <mergeCell ref="FEL115:FEM115"/>
    <mergeCell ref="FET115:FEU115"/>
    <mergeCell ref="FFB115:FFC115"/>
    <mergeCell ref="FFJ115:FFK115"/>
    <mergeCell ref="FFR115:FFS115"/>
    <mergeCell ref="FFZ115:FGA115"/>
    <mergeCell ref="FGH115:FGI115"/>
    <mergeCell ref="FGP115:FGQ115"/>
    <mergeCell ref="FGX115:FGY115"/>
    <mergeCell ref="FHF115:FHG115"/>
    <mergeCell ref="FRZ115:FSA115"/>
    <mergeCell ref="FSH115:FSI115"/>
    <mergeCell ref="FSP115:FSQ115"/>
    <mergeCell ref="FSX115:FSY115"/>
    <mergeCell ref="FTF115:FTG115"/>
    <mergeCell ref="FTN115:FTO115"/>
    <mergeCell ref="FTV115:FTW115"/>
    <mergeCell ref="FUD115:FUE115"/>
    <mergeCell ref="FUL115:FUM115"/>
    <mergeCell ref="FUT115:FUU115"/>
    <mergeCell ref="FVB115:FVC115"/>
    <mergeCell ref="FVJ115:FVK115"/>
    <mergeCell ref="FVR115:FVS115"/>
    <mergeCell ref="FVZ115:FWA115"/>
    <mergeCell ref="FWH115:FWI115"/>
    <mergeCell ref="FWP115:FWQ115"/>
    <mergeCell ref="FWX115:FWY115"/>
    <mergeCell ref="FMT115:FMU115"/>
    <mergeCell ref="FNB115:FNC115"/>
    <mergeCell ref="FNJ115:FNK115"/>
    <mergeCell ref="FNR115:FNS115"/>
    <mergeCell ref="FNZ115:FOA115"/>
    <mergeCell ref="FOH115:FOI115"/>
    <mergeCell ref="FOP115:FOQ115"/>
    <mergeCell ref="FOX115:FOY115"/>
    <mergeCell ref="FPF115:FPG115"/>
    <mergeCell ref="FPN115:FPO115"/>
    <mergeCell ref="FPV115:FPW115"/>
    <mergeCell ref="FQD115:FQE115"/>
    <mergeCell ref="FQL115:FQM115"/>
    <mergeCell ref="FQT115:FQU115"/>
    <mergeCell ref="FRB115:FRC115"/>
    <mergeCell ref="FRJ115:FRK115"/>
    <mergeCell ref="FRR115:FRS115"/>
    <mergeCell ref="GCL115:GCM115"/>
    <mergeCell ref="GCT115:GCU115"/>
    <mergeCell ref="GDB115:GDC115"/>
    <mergeCell ref="GDJ115:GDK115"/>
    <mergeCell ref="GDR115:GDS115"/>
    <mergeCell ref="GDZ115:GEA115"/>
    <mergeCell ref="GEH115:GEI115"/>
    <mergeCell ref="GEP115:GEQ115"/>
    <mergeCell ref="GEX115:GEY115"/>
    <mergeCell ref="GFF115:GFG115"/>
    <mergeCell ref="GFN115:GFO115"/>
    <mergeCell ref="GFV115:GFW115"/>
    <mergeCell ref="GGD115:GGE115"/>
    <mergeCell ref="GGL115:GGM115"/>
    <mergeCell ref="GGT115:GGU115"/>
    <mergeCell ref="GHB115:GHC115"/>
    <mergeCell ref="GHJ115:GHK115"/>
    <mergeCell ref="FXF115:FXG115"/>
    <mergeCell ref="FXN115:FXO115"/>
    <mergeCell ref="FXV115:FXW115"/>
    <mergeCell ref="FYD115:FYE115"/>
    <mergeCell ref="FYL115:FYM115"/>
    <mergeCell ref="FYT115:FYU115"/>
    <mergeCell ref="FZB115:FZC115"/>
    <mergeCell ref="FZJ115:FZK115"/>
    <mergeCell ref="FZR115:FZS115"/>
    <mergeCell ref="FZZ115:GAA115"/>
    <mergeCell ref="GAH115:GAI115"/>
    <mergeCell ref="GAP115:GAQ115"/>
    <mergeCell ref="GAX115:GAY115"/>
    <mergeCell ref="GBF115:GBG115"/>
    <mergeCell ref="GBN115:GBO115"/>
    <mergeCell ref="GBV115:GBW115"/>
    <mergeCell ref="GCD115:GCE115"/>
    <mergeCell ref="GMX115:GMY115"/>
    <mergeCell ref="GNF115:GNG115"/>
    <mergeCell ref="GNN115:GNO115"/>
    <mergeCell ref="GNV115:GNW115"/>
    <mergeCell ref="GOD115:GOE115"/>
    <mergeCell ref="GOL115:GOM115"/>
    <mergeCell ref="GOT115:GOU115"/>
    <mergeCell ref="GPB115:GPC115"/>
    <mergeCell ref="GPJ115:GPK115"/>
    <mergeCell ref="GPR115:GPS115"/>
    <mergeCell ref="GPZ115:GQA115"/>
    <mergeCell ref="GQH115:GQI115"/>
    <mergeCell ref="GQP115:GQQ115"/>
    <mergeCell ref="GQX115:GQY115"/>
    <mergeCell ref="GRF115:GRG115"/>
    <mergeCell ref="GRN115:GRO115"/>
    <mergeCell ref="GRV115:GRW115"/>
    <mergeCell ref="GHR115:GHS115"/>
    <mergeCell ref="GHZ115:GIA115"/>
    <mergeCell ref="GIH115:GII115"/>
    <mergeCell ref="GIP115:GIQ115"/>
    <mergeCell ref="GIX115:GIY115"/>
    <mergeCell ref="GJF115:GJG115"/>
    <mergeCell ref="GJN115:GJO115"/>
    <mergeCell ref="GJV115:GJW115"/>
    <mergeCell ref="GKD115:GKE115"/>
    <mergeCell ref="GKL115:GKM115"/>
    <mergeCell ref="GKT115:GKU115"/>
    <mergeCell ref="GLB115:GLC115"/>
    <mergeCell ref="GLJ115:GLK115"/>
    <mergeCell ref="GLR115:GLS115"/>
    <mergeCell ref="GLZ115:GMA115"/>
    <mergeCell ref="GMH115:GMI115"/>
    <mergeCell ref="GMP115:GMQ115"/>
    <mergeCell ref="GXJ115:GXK115"/>
    <mergeCell ref="GXR115:GXS115"/>
    <mergeCell ref="GXZ115:GYA115"/>
    <mergeCell ref="GYH115:GYI115"/>
    <mergeCell ref="GYP115:GYQ115"/>
    <mergeCell ref="GYX115:GYY115"/>
    <mergeCell ref="GZF115:GZG115"/>
    <mergeCell ref="GZN115:GZO115"/>
    <mergeCell ref="GZV115:GZW115"/>
    <mergeCell ref="HAD115:HAE115"/>
    <mergeCell ref="HAL115:HAM115"/>
    <mergeCell ref="HAT115:HAU115"/>
    <mergeCell ref="HBB115:HBC115"/>
    <mergeCell ref="HBJ115:HBK115"/>
    <mergeCell ref="HBR115:HBS115"/>
    <mergeCell ref="HBZ115:HCA115"/>
    <mergeCell ref="HCH115:HCI115"/>
    <mergeCell ref="GSD115:GSE115"/>
    <mergeCell ref="GSL115:GSM115"/>
    <mergeCell ref="GST115:GSU115"/>
    <mergeCell ref="GTB115:GTC115"/>
    <mergeCell ref="GTJ115:GTK115"/>
    <mergeCell ref="GTR115:GTS115"/>
    <mergeCell ref="GTZ115:GUA115"/>
    <mergeCell ref="GUH115:GUI115"/>
    <mergeCell ref="GUP115:GUQ115"/>
    <mergeCell ref="GUX115:GUY115"/>
    <mergeCell ref="GVF115:GVG115"/>
    <mergeCell ref="GVN115:GVO115"/>
    <mergeCell ref="GVV115:GVW115"/>
    <mergeCell ref="GWD115:GWE115"/>
    <mergeCell ref="GWL115:GWM115"/>
    <mergeCell ref="GWT115:GWU115"/>
    <mergeCell ref="GXB115:GXC115"/>
    <mergeCell ref="HHV115:HHW115"/>
    <mergeCell ref="HID115:HIE115"/>
    <mergeCell ref="HIL115:HIM115"/>
    <mergeCell ref="HIT115:HIU115"/>
    <mergeCell ref="HJB115:HJC115"/>
    <mergeCell ref="HJJ115:HJK115"/>
    <mergeCell ref="HJR115:HJS115"/>
    <mergeCell ref="HJZ115:HKA115"/>
    <mergeCell ref="HKH115:HKI115"/>
    <mergeCell ref="HKP115:HKQ115"/>
    <mergeCell ref="HKX115:HKY115"/>
    <mergeCell ref="HLF115:HLG115"/>
    <mergeCell ref="HLN115:HLO115"/>
    <mergeCell ref="HLV115:HLW115"/>
    <mergeCell ref="HMD115:HME115"/>
    <mergeCell ref="HML115:HMM115"/>
    <mergeCell ref="HMT115:HMU115"/>
    <mergeCell ref="HCP115:HCQ115"/>
    <mergeCell ref="HCX115:HCY115"/>
    <mergeCell ref="HDF115:HDG115"/>
    <mergeCell ref="HDN115:HDO115"/>
    <mergeCell ref="HDV115:HDW115"/>
    <mergeCell ref="HED115:HEE115"/>
    <mergeCell ref="HEL115:HEM115"/>
    <mergeCell ref="HET115:HEU115"/>
    <mergeCell ref="HFB115:HFC115"/>
    <mergeCell ref="HFJ115:HFK115"/>
    <mergeCell ref="HFR115:HFS115"/>
    <mergeCell ref="HFZ115:HGA115"/>
    <mergeCell ref="HGH115:HGI115"/>
    <mergeCell ref="HGP115:HGQ115"/>
    <mergeCell ref="HGX115:HGY115"/>
    <mergeCell ref="HHF115:HHG115"/>
    <mergeCell ref="HHN115:HHO115"/>
    <mergeCell ref="HSH115:HSI115"/>
    <mergeCell ref="HSP115:HSQ115"/>
    <mergeCell ref="HSX115:HSY115"/>
    <mergeCell ref="HTF115:HTG115"/>
    <mergeCell ref="HTN115:HTO115"/>
    <mergeCell ref="HTV115:HTW115"/>
    <mergeCell ref="HUD115:HUE115"/>
    <mergeCell ref="HUL115:HUM115"/>
    <mergeCell ref="HUT115:HUU115"/>
    <mergeCell ref="HVB115:HVC115"/>
    <mergeCell ref="HVJ115:HVK115"/>
    <mergeCell ref="HVR115:HVS115"/>
    <mergeCell ref="HVZ115:HWA115"/>
    <mergeCell ref="HWH115:HWI115"/>
    <mergeCell ref="HWP115:HWQ115"/>
    <mergeCell ref="HWX115:HWY115"/>
    <mergeCell ref="HXF115:HXG115"/>
    <mergeCell ref="HNB115:HNC115"/>
    <mergeCell ref="HNJ115:HNK115"/>
    <mergeCell ref="HNR115:HNS115"/>
    <mergeCell ref="HNZ115:HOA115"/>
    <mergeCell ref="HOH115:HOI115"/>
    <mergeCell ref="HOP115:HOQ115"/>
    <mergeCell ref="HOX115:HOY115"/>
    <mergeCell ref="HPF115:HPG115"/>
    <mergeCell ref="HPN115:HPO115"/>
    <mergeCell ref="HPV115:HPW115"/>
    <mergeCell ref="HQD115:HQE115"/>
    <mergeCell ref="HQL115:HQM115"/>
    <mergeCell ref="HQT115:HQU115"/>
    <mergeCell ref="HRB115:HRC115"/>
    <mergeCell ref="HRJ115:HRK115"/>
    <mergeCell ref="HRR115:HRS115"/>
    <mergeCell ref="HRZ115:HSA115"/>
    <mergeCell ref="ICT115:ICU115"/>
    <mergeCell ref="IDB115:IDC115"/>
    <mergeCell ref="IDJ115:IDK115"/>
    <mergeCell ref="IDR115:IDS115"/>
    <mergeCell ref="IDZ115:IEA115"/>
    <mergeCell ref="IEH115:IEI115"/>
    <mergeCell ref="IEP115:IEQ115"/>
    <mergeCell ref="IEX115:IEY115"/>
    <mergeCell ref="IFF115:IFG115"/>
    <mergeCell ref="IFN115:IFO115"/>
    <mergeCell ref="IFV115:IFW115"/>
    <mergeCell ref="IGD115:IGE115"/>
    <mergeCell ref="IGL115:IGM115"/>
    <mergeCell ref="IGT115:IGU115"/>
    <mergeCell ref="IHB115:IHC115"/>
    <mergeCell ref="IHJ115:IHK115"/>
    <mergeCell ref="IHR115:IHS115"/>
    <mergeCell ref="HXN115:HXO115"/>
    <mergeCell ref="HXV115:HXW115"/>
    <mergeCell ref="HYD115:HYE115"/>
    <mergeCell ref="HYL115:HYM115"/>
    <mergeCell ref="HYT115:HYU115"/>
    <mergeCell ref="HZB115:HZC115"/>
    <mergeCell ref="HZJ115:HZK115"/>
    <mergeCell ref="HZR115:HZS115"/>
    <mergeCell ref="HZZ115:IAA115"/>
    <mergeCell ref="IAH115:IAI115"/>
    <mergeCell ref="IAP115:IAQ115"/>
    <mergeCell ref="IAX115:IAY115"/>
    <mergeCell ref="IBF115:IBG115"/>
    <mergeCell ref="IBN115:IBO115"/>
    <mergeCell ref="IBV115:IBW115"/>
    <mergeCell ref="ICD115:ICE115"/>
    <mergeCell ref="ICL115:ICM115"/>
    <mergeCell ref="INF115:ING115"/>
    <mergeCell ref="INN115:INO115"/>
    <mergeCell ref="INV115:INW115"/>
    <mergeCell ref="IOD115:IOE115"/>
    <mergeCell ref="IOL115:IOM115"/>
    <mergeCell ref="IOT115:IOU115"/>
    <mergeCell ref="IPB115:IPC115"/>
    <mergeCell ref="IPJ115:IPK115"/>
    <mergeCell ref="IPR115:IPS115"/>
    <mergeCell ref="IPZ115:IQA115"/>
    <mergeCell ref="IQH115:IQI115"/>
    <mergeCell ref="IQP115:IQQ115"/>
    <mergeCell ref="IQX115:IQY115"/>
    <mergeCell ref="IRF115:IRG115"/>
    <mergeCell ref="IRN115:IRO115"/>
    <mergeCell ref="IRV115:IRW115"/>
    <mergeCell ref="ISD115:ISE115"/>
    <mergeCell ref="IHZ115:IIA115"/>
    <mergeCell ref="IIH115:III115"/>
    <mergeCell ref="IIP115:IIQ115"/>
    <mergeCell ref="IIX115:IIY115"/>
    <mergeCell ref="IJF115:IJG115"/>
    <mergeCell ref="IJN115:IJO115"/>
    <mergeCell ref="IJV115:IJW115"/>
    <mergeCell ref="IKD115:IKE115"/>
    <mergeCell ref="IKL115:IKM115"/>
    <mergeCell ref="IKT115:IKU115"/>
    <mergeCell ref="ILB115:ILC115"/>
    <mergeCell ref="ILJ115:ILK115"/>
    <mergeCell ref="ILR115:ILS115"/>
    <mergeCell ref="ILZ115:IMA115"/>
    <mergeCell ref="IMH115:IMI115"/>
    <mergeCell ref="IMP115:IMQ115"/>
    <mergeCell ref="IMX115:IMY115"/>
    <mergeCell ref="IXR115:IXS115"/>
    <mergeCell ref="IXZ115:IYA115"/>
    <mergeCell ref="IYH115:IYI115"/>
    <mergeCell ref="IYP115:IYQ115"/>
    <mergeCell ref="IYX115:IYY115"/>
    <mergeCell ref="IZF115:IZG115"/>
    <mergeCell ref="IZN115:IZO115"/>
    <mergeCell ref="IZV115:IZW115"/>
    <mergeCell ref="JAD115:JAE115"/>
    <mergeCell ref="JAL115:JAM115"/>
    <mergeCell ref="JAT115:JAU115"/>
    <mergeCell ref="JBB115:JBC115"/>
    <mergeCell ref="JBJ115:JBK115"/>
    <mergeCell ref="JBR115:JBS115"/>
    <mergeCell ref="JBZ115:JCA115"/>
    <mergeCell ref="JCH115:JCI115"/>
    <mergeCell ref="JCP115:JCQ115"/>
    <mergeCell ref="ISL115:ISM115"/>
    <mergeCell ref="IST115:ISU115"/>
    <mergeCell ref="ITB115:ITC115"/>
    <mergeCell ref="ITJ115:ITK115"/>
    <mergeCell ref="ITR115:ITS115"/>
    <mergeCell ref="ITZ115:IUA115"/>
    <mergeCell ref="IUH115:IUI115"/>
    <mergeCell ref="IUP115:IUQ115"/>
    <mergeCell ref="IUX115:IUY115"/>
    <mergeCell ref="IVF115:IVG115"/>
    <mergeCell ref="IVN115:IVO115"/>
    <mergeCell ref="IVV115:IVW115"/>
    <mergeCell ref="IWD115:IWE115"/>
    <mergeCell ref="IWL115:IWM115"/>
    <mergeCell ref="IWT115:IWU115"/>
    <mergeCell ref="IXB115:IXC115"/>
    <mergeCell ref="IXJ115:IXK115"/>
    <mergeCell ref="JID115:JIE115"/>
    <mergeCell ref="JIL115:JIM115"/>
    <mergeCell ref="JIT115:JIU115"/>
    <mergeCell ref="JJB115:JJC115"/>
    <mergeCell ref="JJJ115:JJK115"/>
    <mergeCell ref="JJR115:JJS115"/>
    <mergeCell ref="JJZ115:JKA115"/>
    <mergeCell ref="JKH115:JKI115"/>
    <mergeCell ref="JKP115:JKQ115"/>
    <mergeCell ref="JKX115:JKY115"/>
    <mergeCell ref="JLF115:JLG115"/>
    <mergeCell ref="JLN115:JLO115"/>
    <mergeCell ref="JLV115:JLW115"/>
    <mergeCell ref="JMD115:JME115"/>
    <mergeCell ref="JML115:JMM115"/>
    <mergeCell ref="JMT115:JMU115"/>
    <mergeCell ref="JNB115:JNC115"/>
    <mergeCell ref="JCX115:JCY115"/>
    <mergeCell ref="JDF115:JDG115"/>
    <mergeCell ref="JDN115:JDO115"/>
    <mergeCell ref="JDV115:JDW115"/>
    <mergeCell ref="JED115:JEE115"/>
    <mergeCell ref="JEL115:JEM115"/>
    <mergeCell ref="JET115:JEU115"/>
    <mergeCell ref="JFB115:JFC115"/>
    <mergeCell ref="JFJ115:JFK115"/>
    <mergeCell ref="JFR115:JFS115"/>
    <mergeCell ref="JFZ115:JGA115"/>
    <mergeCell ref="JGH115:JGI115"/>
    <mergeCell ref="JGP115:JGQ115"/>
    <mergeCell ref="JGX115:JGY115"/>
    <mergeCell ref="JHF115:JHG115"/>
    <mergeCell ref="JHN115:JHO115"/>
    <mergeCell ref="JHV115:JHW115"/>
    <mergeCell ref="JSP115:JSQ115"/>
    <mergeCell ref="JSX115:JSY115"/>
    <mergeCell ref="JTF115:JTG115"/>
    <mergeCell ref="JTN115:JTO115"/>
    <mergeCell ref="JTV115:JTW115"/>
    <mergeCell ref="JUD115:JUE115"/>
    <mergeCell ref="JUL115:JUM115"/>
    <mergeCell ref="JUT115:JUU115"/>
    <mergeCell ref="JVB115:JVC115"/>
    <mergeCell ref="JVJ115:JVK115"/>
    <mergeCell ref="JVR115:JVS115"/>
    <mergeCell ref="JVZ115:JWA115"/>
    <mergeCell ref="JWH115:JWI115"/>
    <mergeCell ref="JWP115:JWQ115"/>
    <mergeCell ref="JWX115:JWY115"/>
    <mergeCell ref="JXF115:JXG115"/>
    <mergeCell ref="JXN115:JXO115"/>
    <mergeCell ref="JNJ115:JNK115"/>
    <mergeCell ref="JNR115:JNS115"/>
    <mergeCell ref="JNZ115:JOA115"/>
    <mergeCell ref="JOH115:JOI115"/>
    <mergeCell ref="JOP115:JOQ115"/>
    <mergeCell ref="JOX115:JOY115"/>
    <mergeCell ref="JPF115:JPG115"/>
    <mergeCell ref="JPN115:JPO115"/>
    <mergeCell ref="JPV115:JPW115"/>
    <mergeCell ref="JQD115:JQE115"/>
    <mergeCell ref="JQL115:JQM115"/>
    <mergeCell ref="JQT115:JQU115"/>
    <mergeCell ref="JRB115:JRC115"/>
    <mergeCell ref="JRJ115:JRK115"/>
    <mergeCell ref="JRR115:JRS115"/>
    <mergeCell ref="JRZ115:JSA115"/>
    <mergeCell ref="JSH115:JSI115"/>
    <mergeCell ref="KDB115:KDC115"/>
    <mergeCell ref="KDJ115:KDK115"/>
    <mergeCell ref="KDR115:KDS115"/>
    <mergeCell ref="KDZ115:KEA115"/>
    <mergeCell ref="KEH115:KEI115"/>
    <mergeCell ref="KEP115:KEQ115"/>
    <mergeCell ref="KEX115:KEY115"/>
    <mergeCell ref="KFF115:KFG115"/>
    <mergeCell ref="KFN115:KFO115"/>
    <mergeCell ref="KFV115:KFW115"/>
    <mergeCell ref="KGD115:KGE115"/>
    <mergeCell ref="KGL115:KGM115"/>
    <mergeCell ref="KGT115:KGU115"/>
    <mergeCell ref="KHB115:KHC115"/>
    <mergeCell ref="KHJ115:KHK115"/>
    <mergeCell ref="KHR115:KHS115"/>
    <mergeCell ref="KHZ115:KIA115"/>
    <mergeCell ref="JXV115:JXW115"/>
    <mergeCell ref="JYD115:JYE115"/>
    <mergeCell ref="JYL115:JYM115"/>
    <mergeCell ref="JYT115:JYU115"/>
    <mergeCell ref="JZB115:JZC115"/>
    <mergeCell ref="JZJ115:JZK115"/>
    <mergeCell ref="JZR115:JZS115"/>
    <mergeCell ref="JZZ115:KAA115"/>
    <mergeCell ref="KAH115:KAI115"/>
    <mergeCell ref="KAP115:KAQ115"/>
    <mergeCell ref="KAX115:KAY115"/>
    <mergeCell ref="KBF115:KBG115"/>
    <mergeCell ref="KBN115:KBO115"/>
    <mergeCell ref="KBV115:KBW115"/>
    <mergeCell ref="KCD115:KCE115"/>
    <mergeCell ref="KCL115:KCM115"/>
    <mergeCell ref="KCT115:KCU115"/>
    <mergeCell ref="KNN115:KNO115"/>
    <mergeCell ref="KNV115:KNW115"/>
    <mergeCell ref="KOD115:KOE115"/>
    <mergeCell ref="KOL115:KOM115"/>
    <mergeCell ref="KOT115:KOU115"/>
    <mergeCell ref="KPB115:KPC115"/>
    <mergeCell ref="KPJ115:KPK115"/>
    <mergeCell ref="KPR115:KPS115"/>
    <mergeCell ref="KPZ115:KQA115"/>
    <mergeCell ref="KQH115:KQI115"/>
    <mergeCell ref="KQP115:KQQ115"/>
    <mergeCell ref="KQX115:KQY115"/>
    <mergeCell ref="KRF115:KRG115"/>
    <mergeCell ref="KRN115:KRO115"/>
    <mergeCell ref="KRV115:KRW115"/>
    <mergeCell ref="KSD115:KSE115"/>
    <mergeCell ref="KSL115:KSM115"/>
    <mergeCell ref="KIH115:KII115"/>
    <mergeCell ref="KIP115:KIQ115"/>
    <mergeCell ref="KIX115:KIY115"/>
    <mergeCell ref="KJF115:KJG115"/>
    <mergeCell ref="KJN115:KJO115"/>
    <mergeCell ref="KJV115:KJW115"/>
    <mergeCell ref="KKD115:KKE115"/>
    <mergeCell ref="KKL115:KKM115"/>
    <mergeCell ref="KKT115:KKU115"/>
    <mergeCell ref="KLB115:KLC115"/>
    <mergeCell ref="KLJ115:KLK115"/>
    <mergeCell ref="KLR115:KLS115"/>
    <mergeCell ref="KLZ115:KMA115"/>
    <mergeCell ref="KMH115:KMI115"/>
    <mergeCell ref="KMP115:KMQ115"/>
    <mergeCell ref="KMX115:KMY115"/>
    <mergeCell ref="KNF115:KNG115"/>
    <mergeCell ref="KXZ115:KYA115"/>
    <mergeCell ref="KYH115:KYI115"/>
    <mergeCell ref="KYP115:KYQ115"/>
    <mergeCell ref="KYX115:KYY115"/>
    <mergeCell ref="KZF115:KZG115"/>
    <mergeCell ref="KZN115:KZO115"/>
    <mergeCell ref="KZV115:KZW115"/>
    <mergeCell ref="LAD115:LAE115"/>
    <mergeCell ref="LAL115:LAM115"/>
    <mergeCell ref="LAT115:LAU115"/>
    <mergeCell ref="LBB115:LBC115"/>
    <mergeCell ref="LBJ115:LBK115"/>
    <mergeCell ref="LBR115:LBS115"/>
    <mergeCell ref="LBZ115:LCA115"/>
    <mergeCell ref="LCH115:LCI115"/>
    <mergeCell ref="LCP115:LCQ115"/>
    <mergeCell ref="LCX115:LCY115"/>
    <mergeCell ref="KST115:KSU115"/>
    <mergeCell ref="KTB115:KTC115"/>
    <mergeCell ref="KTJ115:KTK115"/>
    <mergeCell ref="KTR115:KTS115"/>
    <mergeCell ref="KTZ115:KUA115"/>
    <mergeCell ref="KUH115:KUI115"/>
    <mergeCell ref="KUP115:KUQ115"/>
    <mergeCell ref="KUX115:KUY115"/>
    <mergeCell ref="KVF115:KVG115"/>
    <mergeCell ref="KVN115:KVO115"/>
    <mergeCell ref="KVV115:KVW115"/>
    <mergeCell ref="KWD115:KWE115"/>
    <mergeCell ref="KWL115:KWM115"/>
    <mergeCell ref="KWT115:KWU115"/>
    <mergeCell ref="KXB115:KXC115"/>
    <mergeCell ref="KXJ115:KXK115"/>
    <mergeCell ref="KXR115:KXS115"/>
    <mergeCell ref="LIL115:LIM115"/>
    <mergeCell ref="LIT115:LIU115"/>
    <mergeCell ref="LJB115:LJC115"/>
    <mergeCell ref="LJJ115:LJK115"/>
    <mergeCell ref="LJR115:LJS115"/>
    <mergeCell ref="LJZ115:LKA115"/>
    <mergeCell ref="LKH115:LKI115"/>
    <mergeCell ref="LKP115:LKQ115"/>
    <mergeCell ref="LKX115:LKY115"/>
    <mergeCell ref="LLF115:LLG115"/>
    <mergeCell ref="LLN115:LLO115"/>
    <mergeCell ref="LLV115:LLW115"/>
    <mergeCell ref="LMD115:LME115"/>
    <mergeCell ref="LML115:LMM115"/>
    <mergeCell ref="LMT115:LMU115"/>
    <mergeCell ref="LNB115:LNC115"/>
    <mergeCell ref="LNJ115:LNK115"/>
    <mergeCell ref="LDF115:LDG115"/>
    <mergeCell ref="LDN115:LDO115"/>
    <mergeCell ref="LDV115:LDW115"/>
    <mergeCell ref="LED115:LEE115"/>
    <mergeCell ref="LEL115:LEM115"/>
    <mergeCell ref="LET115:LEU115"/>
    <mergeCell ref="LFB115:LFC115"/>
    <mergeCell ref="LFJ115:LFK115"/>
    <mergeCell ref="LFR115:LFS115"/>
    <mergeCell ref="LFZ115:LGA115"/>
    <mergeCell ref="LGH115:LGI115"/>
    <mergeCell ref="LGP115:LGQ115"/>
    <mergeCell ref="LGX115:LGY115"/>
    <mergeCell ref="LHF115:LHG115"/>
    <mergeCell ref="LHN115:LHO115"/>
    <mergeCell ref="LHV115:LHW115"/>
    <mergeCell ref="LID115:LIE115"/>
    <mergeCell ref="LSX115:LSY115"/>
    <mergeCell ref="LTF115:LTG115"/>
    <mergeCell ref="LTN115:LTO115"/>
    <mergeCell ref="LTV115:LTW115"/>
    <mergeCell ref="LUD115:LUE115"/>
    <mergeCell ref="LUL115:LUM115"/>
    <mergeCell ref="LUT115:LUU115"/>
    <mergeCell ref="LVB115:LVC115"/>
    <mergeCell ref="LVJ115:LVK115"/>
    <mergeCell ref="LVR115:LVS115"/>
    <mergeCell ref="LVZ115:LWA115"/>
    <mergeCell ref="LWH115:LWI115"/>
    <mergeCell ref="LWP115:LWQ115"/>
    <mergeCell ref="LWX115:LWY115"/>
    <mergeCell ref="LXF115:LXG115"/>
    <mergeCell ref="LXN115:LXO115"/>
    <mergeCell ref="LXV115:LXW115"/>
    <mergeCell ref="LNR115:LNS115"/>
    <mergeCell ref="LNZ115:LOA115"/>
    <mergeCell ref="LOH115:LOI115"/>
    <mergeCell ref="LOP115:LOQ115"/>
    <mergeCell ref="LOX115:LOY115"/>
    <mergeCell ref="LPF115:LPG115"/>
    <mergeCell ref="LPN115:LPO115"/>
    <mergeCell ref="LPV115:LPW115"/>
    <mergeCell ref="LQD115:LQE115"/>
    <mergeCell ref="LQL115:LQM115"/>
    <mergeCell ref="LQT115:LQU115"/>
    <mergeCell ref="LRB115:LRC115"/>
    <mergeCell ref="LRJ115:LRK115"/>
    <mergeCell ref="LRR115:LRS115"/>
    <mergeCell ref="LRZ115:LSA115"/>
    <mergeCell ref="LSH115:LSI115"/>
    <mergeCell ref="LSP115:LSQ115"/>
    <mergeCell ref="MDJ115:MDK115"/>
    <mergeCell ref="MDR115:MDS115"/>
    <mergeCell ref="MDZ115:MEA115"/>
    <mergeCell ref="MEH115:MEI115"/>
    <mergeCell ref="MEP115:MEQ115"/>
    <mergeCell ref="MEX115:MEY115"/>
    <mergeCell ref="MFF115:MFG115"/>
    <mergeCell ref="MFN115:MFO115"/>
    <mergeCell ref="MFV115:MFW115"/>
    <mergeCell ref="MGD115:MGE115"/>
    <mergeCell ref="MGL115:MGM115"/>
    <mergeCell ref="MGT115:MGU115"/>
    <mergeCell ref="MHB115:MHC115"/>
    <mergeCell ref="MHJ115:MHK115"/>
    <mergeCell ref="MHR115:MHS115"/>
    <mergeCell ref="MHZ115:MIA115"/>
    <mergeCell ref="MIH115:MII115"/>
    <mergeCell ref="LYD115:LYE115"/>
    <mergeCell ref="LYL115:LYM115"/>
    <mergeCell ref="LYT115:LYU115"/>
    <mergeCell ref="LZB115:LZC115"/>
    <mergeCell ref="LZJ115:LZK115"/>
    <mergeCell ref="LZR115:LZS115"/>
    <mergeCell ref="LZZ115:MAA115"/>
    <mergeCell ref="MAH115:MAI115"/>
    <mergeCell ref="MAP115:MAQ115"/>
    <mergeCell ref="MAX115:MAY115"/>
    <mergeCell ref="MBF115:MBG115"/>
    <mergeCell ref="MBN115:MBO115"/>
    <mergeCell ref="MBV115:MBW115"/>
    <mergeCell ref="MCD115:MCE115"/>
    <mergeCell ref="MCL115:MCM115"/>
    <mergeCell ref="MCT115:MCU115"/>
    <mergeCell ref="MDB115:MDC115"/>
    <mergeCell ref="MNV115:MNW115"/>
    <mergeCell ref="MOD115:MOE115"/>
    <mergeCell ref="MOL115:MOM115"/>
    <mergeCell ref="MOT115:MOU115"/>
    <mergeCell ref="MPB115:MPC115"/>
    <mergeCell ref="MPJ115:MPK115"/>
    <mergeCell ref="MPR115:MPS115"/>
    <mergeCell ref="MPZ115:MQA115"/>
    <mergeCell ref="MQH115:MQI115"/>
    <mergeCell ref="MQP115:MQQ115"/>
    <mergeCell ref="MQX115:MQY115"/>
    <mergeCell ref="MRF115:MRG115"/>
    <mergeCell ref="MRN115:MRO115"/>
    <mergeCell ref="MRV115:MRW115"/>
    <mergeCell ref="MSD115:MSE115"/>
    <mergeCell ref="MSL115:MSM115"/>
    <mergeCell ref="MST115:MSU115"/>
    <mergeCell ref="MIP115:MIQ115"/>
    <mergeCell ref="MIX115:MIY115"/>
    <mergeCell ref="MJF115:MJG115"/>
    <mergeCell ref="MJN115:MJO115"/>
    <mergeCell ref="MJV115:MJW115"/>
    <mergeCell ref="MKD115:MKE115"/>
    <mergeCell ref="MKL115:MKM115"/>
    <mergeCell ref="MKT115:MKU115"/>
    <mergeCell ref="MLB115:MLC115"/>
    <mergeCell ref="MLJ115:MLK115"/>
    <mergeCell ref="MLR115:MLS115"/>
    <mergeCell ref="MLZ115:MMA115"/>
    <mergeCell ref="MMH115:MMI115"/>
    <mergeCell ref="MMP115:MMQ115"/>
    <mergeCell ref="MMX115:MMY115"/>
    <mergeCell ref="MNF115:MNG115"/>
    <mergeCell ref="MNN115:MNO115"/>
    <mergeCell ref="MYH115:MYI115"/>
    <mergeCell ref="MYP115:MYQ115"/>
    <mergeCell ref="MYX115:MYY115"/>
    <mergeCell ref="MZF115:MZG115"/>
    <mergeCell ref="MZN115:MZO115"/>
    <mergeCell ref="MZV115:MZW115"/>
    <mergeCell ref="NAD115:NAE115"/>
    <mergeCell ref="NAL115:NAM115"/>
    <mergeCell ref="NAT115:NAU115"/>
    <mergeCell ref="NBB115:NBC115"/>
    <mergeCell ref="NBJ115:NBK115"/>
    <mergeCell ref="NBR115:NBS115"/>
    <mergeCell ref="NBZ115:NCA115"/>
    <mergeCell ref="NCH115:NCI115"/>
    <mergeCell ref="NCP115:NCQ115"/>
    <mergeCell ref="NCX115:NCY115"/>
    <mergeCell ref="NDF115:NDG115"/>
    <mergeCell ref="MTB115:MTC115"/>
    <mergeCell ref="MTJ115:MTK115"/>
    <mergeCell ref="MTR115:MTS115"/>
    <mergeCell ref="MTZ115:MUA115"/>
    <mergeCell ref="MUH115:MUI115"/>
    <mergeCell ref="MUP115:MUQ115"/>
    <mergeCell ref="MUX115:MUY115"/>
    <mergeCell ref="MVF115:MVG115"/>
    <mergeCell ref="MVN115:MVO115"/>
    <mergeCell ref="MVV115:MVW115"/>
    <mergeCell ref="MWD115:MWE115"/>
    <mergeCell ref="MWL115:MWM115"/>
    <mergeCell ref="MWT115:MWU115"/>
    <mergeCell ref="MXB115:MXC115"/>
    <mergeCell ref="MXJ115:MXK115"/>
    <mergeCell ref="MXR115:MXS115"/>
    <mergeCell ref="MXZ115:MYA115"/>
    <mergeCell ref="NIT115:NIU115"/>
    <mergeCell ref="NJB115:NJC115"/>
    <mergeCell ref="NJJ115:NJK115"/>
    <mergeCell ref="NJR115:NJS115"/>
    <mergeCell ref="NJZ115:NKA115"/>
    <mergeCell ref="NKH115:NKI115"/>
    <mergeCell ref="NKP115:NKQ115"/>
    <mergeCell ref="NKX115:NKY115"/>
    <mergeCell ref="NLF115:NLG115"/>
    <mergeCell ref="NLN115:NLO115"/>
    <mergeCell ref="NLV115:NLW115"/>
    <mergeCell ref="NMD115:NME115"/>
    <mergeCell ref="NML115:NMM115"/>
    <mergeCell ref="NMT115:NMU115"/>
    <mergeCell ref="NNB115:NNC115"/>
    <mergeCell ref="NNJ115:NNK115"/>
    <mergeCell ref="NNR115:NNS115"/>
    <mergeCell ref="NDN115:NDO115"/>
    <mergeCell ref="NDV115:NDW115"/>
    <mergeCell ref="NED115:NEE115"/>
    <mergeCell ref="NEL115:NEM115"/>
    <mergeCell ref="NET115:NEU115"/>
    <mergeCell ref="NFB115:NFC115"/>
    <mergeCell ref="NFJ115:NFK115"/>
    <mergeCell ref="NFR115:NFS115"/>
    <mergeCell ref="NFZ115:NGA115"/>
    <mergeCell ref="NGH115:NGI115"/>
    <mergeCell ref="NGP115:NGQ115"/>
    <mergeCell ref="NGX115:NGY115"/>
    <mergeCell ref="NHF115:NHG115"/>
    <mergeCell ref="NHN115:NHO115"/>
    <mergeCell ref="NHV115:NHW115"/>
    <mergeCell ref="NID115:NIE115"/>
    <mergeCell ref="NIL115:NIM115"/>
    <mergeCell ref="NTF115:NTG115"/>
    <mergeCell ref="NTN115:NTO115"/>
    <mergeCell ref="NTV115:NTW115"/>
    <mergeCell ref="NUD115:NUE115"/>
    <mergeCell ref="NUL115:NUM115"/>
    <mergeCell ref="NUT115:NUU115"/>
    <mergeCell ref="NVB115:NVC115"/>
    <mergeCell ref="NVJ115:NVK115"/>
    <mergeCell ref="NVR115:NVS115"/>
    <mergeCell ref="NVZ115:NWA115"/>
    <mergeCell ref="NWH115:NWI115"/>
    <mergeCell ref="NWP115:NWQ115"/>
    <mergeCell ref="NWX115:NWY115"/>
    <mergeCell ref="NXF115:NXG115"/>
    <mergeCell ref="NXN115:NXO115"/>
    <mergeCell ref="NXV115:NXW115"/>
    <mergeCell ref="NYD115:NYE115"/>
    <mergeCell ref="NNZ115:NOA115"/>
    <mergeCell ref="NOH115:NOI115"/>
    <mergeCell ref="NOP115:NOQ115"/>
    <mergeCell ref="NOX115:NOY115"/>
    <mergeCell ref="NPF115:NPG115"/>
    <mergeCell ref="NPN115:NPO115"/>
    <mergeCell ref="NPV115:NPW115"/>
    <mergeCell ref="NQD115:NQE115"/>
    <mergeCell ref="NQL115:NQM115"/>
    <mergeCell ref="NQT115:NQU115"/>
    <mergeCell ref="NRB115:NRC115"/>
    <mergeCell ref="NRJ115:NRK115"/>
    <mergeCell ref="NRR115:NRS115"/>
    <mergeCell ref="NRZ115:NSA115"/>
    <mergeCell ref="NSH115:NSI115"/>
    <mergeCell ref="NSP115:NSQ115"/>
    <mergeCell ref="NSX115:NSY115"/>
    <mergeCell ref="ODR115:ODS115"/>
    <mergeCell ref="ODZ115:OEA115"/>
    <mergeCell ref="OEH115:OEI115"/>
    <mergeCell ref="OEP115:OEQ115"/>
    <mergeCell ref="OEX115:OEY115"/>
    <mergeCell ref="OFF115:OFG115"/>
    <mergeCell ref="OFN115:OFO115"/>
    <mergeCell ref="OFV115:OFW115"/>
    <mergeCell ref="OGD115:OGE115"/>
    <mergeCell ref="OGL115:OGM115"/>
    <mergeCell ref="OGT115:OGU115"/>
    <mergeCell ref="OHB115:OHC115"/>
    <mergeCell ref="OHJ115:OHK115"/>
    <mergeCell ref="OHR115:OHS115"/>
    <mergeCell ref="OHZ115:OIA115"/>
    <mergeCell ref="OIH115:OII115"/>
    <mergeCell ref="OIP115:OIQ115"/>
    <mergeCell ref="NYL115:NYM115"/>
    <mergeCell ref="NYT115:NYU115"/>
    <mergeCell ref="NZB115:NZC115"/>
    <mergeCell ref="NZJ115:NZK115"/>
    <mergeCell ref="NZR115:NZS115"/>
    <mergeCell ref="NZZ115:OAA115"/>
    <mergeCell ref="OAH115:OAI115"/>
    <mergeCell ref="OAP115:OAQ115"/>
    <mergeCell ref="OAX115:OAY115"/>
    <mergeCell ref="OBF115:OBG115"/>
    <mergeCell ref="OBN115:OBO115"/>
    <mergeCell ref="OBV115:OBW115"/>
    <mergeCell ref="OCD115:OCE115"/>
    <mergeCell ref="OCL115:OCM115"/>
    <mergeCell ref="OCT115:OCU115"/>
    <mergeCell ref="ODB115:ODC115"/>
    <mergeCell ref="ODJ115:ODK115"/>
    <mergeCell ref="OOD115:OOE115"/>
    <mergeCell ref="OOL115:OOM115"/>
    <mergeCell ref="OOT115:OOU115"/>
    <mergeCell ref="OPB115:OPC115"/>
    <mergeCell ref="OPJ115:OPK115"/>
    <mergeCell ref="OPR115:OPS115"/>
    <mergeCell ref="OPZ115:OQA115"/>
    <mergeCell ref="OQH115:OQI115"/>
    <mergeCell ref="OQP115:OQQ115"/>
    <mergeCell ref="OQX115:OQY115"/>
    <mergeCell ref="ORF115:ORG115"/>
    <mergeCell ref="ORN115:ORO115"/>
    <mergeCell ref="ORV115:ORW115"/>
    <mergeCell ref="OSD115:OSE115"/>
    <mergeCell ref="OSL115:OSM115"/>
    <mergeCell ref="OST115:OSU115"/>
    <mergeCell ref="OTB115:OTC115"/>
    <mergeCell ref="OIX115:OIY115"/>
    <mergeCell ref="OJF115:OJG115"/>
    <mergeCell ref="OJN115:OJO115"/>
    <mergeCell ref="OJV115:OJW115"/>
    <mergeCell ref="OKD115:OKE115"/>
    <mergeCell ref="OKL115:OKM115"/>
    <mergeCell ref="OKT115:OKU115"/>
    <mergeCell ref="OLB115:OLC115"/>
    <mergeCell ref="OLJ115:OLK115"/>
    <mergeCell ref="OLR115:OLS115"/>
    <mergeCell ref="OLZ115:OMA115"/>
    <mergeCell ref="OMH115:OMI115"/>
    <mergeCell ref="OMP115:OMQ115"/>
    <mergeCell ref="OMX115:OMY115"/>
    <mergeCell ref="ONF115:ONG115"/>
    <mergeCell ref="ONN115:ONO115"/>
    <mergeCell ref="ONV115:ONW115"/>
    <mergeCell ref="PBP115:PBQ115"/>
    <mergeCell ref="PBX115:PBY115"/>
    <mergeCell ref="PCF115:PCG115"/>
    <mergeCell ref="PCN115:PCO115"/>
    <mergeCell ref="PCV115:PCW115"/>
    <mergeCell ref="PDD115:PDE115"/>
    <mergeCell ref="PDL115:PDM115"/>
    <mergeCell ref="PDT115:PDU115"/>
    <mergeCell ref="PEB115:PEC115"/>
    <mergeCell ref="PEJ115:PEK115"/>
    <mergeCell ref="PER115:PES115"/>
    <mergeCell ref="PBH115:PBI115"/>
    <mergeCell ref="OYP115:OYQ115"/>
    <mergeCell ref="OYX115:OYY115"/>
    <mergeCell ref="OZF115:OZG115"/>
    <mergeCell ref="OZN115:OZO115"/>
    <mergeCell ref="OZV115:OZW115"/>
    <mergeCell ref="PAD115:PAE115"/>
    <mergeCell ref="PAL115:PAM115"/>
    <mergeCell ref="PAT115:PAU115"/>
    <mergeCell ref="OTJ115:OTK115"/>
    <mergeCell ref="OTR115:OTS115"/>
    <mergeCell ref="OTZ115:OUA115"/>
    <mergeCell ref="OUH115:OUI115"/>
    <mergeCell ref="OUP115:OUQ115"/>
    <mergeCell ref="OUX115:OUY115"/>
    <mergeCell ref="OVF115:OVG115"/>
    <mergeCell ref="OVN115:OVO115"/>
    <mergeCell ref="OVV115:OVW115"/>
    <mergeCell ref="OWD115:OWE115"/>
    <mergeCell ref="OWL115:OWM115"/>
    <mergeCell ref="OWT115:OWU115"/>
    <mergeCell ref="OXB115:OXC115"/>
    <mergeCell ref="OXJ115:OXK115"/>
    <mergeCell ref="OXR115:OXS115"/>
    <mergeCell ref="OXZ115:OYA115"/>
    <mergeCell ref="OYH115:OYI115"/>
  </mergeCells>
  <phoneticPr fontId="9" type="noConversion"/>
  <pageMargins left="1.1417322834645669" right="0.94488188976377963" top="0.47244094488188981" bottom="0.74803149606299213" header="0.31496062992125984" footer="0.31496062992125984"/>
  <pageSetup scale="39" orientation="landscape" r:id="rId1"/>
  <rowBreaks count="2" manualBreakCount="2">
    <brk id="68" max="14151" man="1"/>
    <brk id="98" max="141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Ordenada </vt:lpstr>
      <vt:lpstr>'Hoja1 Ordenada '!Área_de_impresión</vt:lpstr>
      <vt:lpstr>'Hoja1 Ordenada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Ramiro Alexander Dardón López</cp:lastModifiedBy>
  <cp:lastPrinted>2024-07-04T19:14:01Z</cp:lastPrinted>
  <dcterms:created xsi:type="dcterms:W3CDTF">2016-10-03T14:08:27Z</dcterms:created>
  <dcterms:modified xsi:type="dcterms:W3CDTF">2024-07-04T19:23:22Z</dcterms:modified>
</cp:coreProperties>
</file>