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RAS SEPREM 2023\INFORMACION PUB 2024\JUNIO 2024\UIP EDITABLE JUNIO 2024\"/>
    </mc:Choice>
  </mc:AlternateContent>
  <xr:revisionPtr revIDLastSave="0" documentId="13_ncr:1_{77093AD7-A3BB-4FAB-9C8B-B6DD8E3B0891}" xr6:coauthVersionLast="47" xr6:coauthVersionMax="47" xr10:uidLastSave="{00000000-0000-0000-0000-000000000000}"/>
  <bookViews>
    <workbookView xWindow="-120" yWindow="-120" windowWidth="29040" windowHeight="1572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2.1" sheetId="24" r:id="rId3"/>
    <sheet name="Numeral 12 Viajes Finan." sheetId="11" state="hidden" r:id="rId4"/>
    <sheet name="Numeral 15 Financiero" sheetId="4" state="hidden" r:id="rId5"/>
  </sheets>
  <definedNames>
    <definedName name="_xlnm.Print_Area" localSheetId="2">'Numeral 2.1'!$A$1:$E$41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4" l="1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3" i="24"/>
  <c r="C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13" i="24"/>
  <c r="B25" i="24"/>
  <c r="B26" i="24"/>
  <c r="B27" i="24"/>
  <c r="B28" i="24"/>
  <c r="B29" i="24"/>
  <c r="B30" i="24"/>
  <c r="B31" i="24"/>
  <c r="B32" i="24"/>
  <c r="B33" i="24"/>
  <c r="B24" i="24"/>
  <c r="B14" i="24"/>
  <c r="B15" i="24"/>
  <c r="B16" i="24"/>
  <c r="B17" i="24"/>
  <c r="B18" i="24"/>
  <c r="B19" i="24"/>
  <c r="B20" i="24"/>
  <c r="B21" i="24"/>
  <c r="B22" i="24"/>
  <c r="B23" i="24"/>
  <c r="B13" i="24"/>
</calcChain>
</file>

<file path=xl/sharedStrings.xml><?xml version="1.0" encoding="utf-8"?>
<sst xmlns="http://schemas.openxmlformats.org/spreadsheetml/2006/main" count="203" uniqueCount="121">
  <si>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</si>
  <si>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</si>
  <si>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</si>
  <si>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</si>
  <si>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</si>
  <si>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</si>
  <si>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</si>
  <si>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</si>
  <si>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</si>
  <si>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</si>
  <si>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</si>
  <si>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</si>
  <si>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</si>
  <si>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</si>
  <si>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</si>
  <si>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</si>
  <si>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</si>
  <si>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</si>
  <si>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</si>
  <si>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</si>
  <si>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</si>
  <si>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</si>
  <si>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</si>
  <si>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</si>
  <si>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</si>
  <si>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</si>
  <si>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</si>
  <si>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</si>
  <si>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</si>
  <si>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</si>
  <si>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</si>
  <si>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</si>
  <si>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</si>
  <si>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</si>
  <si>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</si>
  <si>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</si>
  <si>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</si>
  <si>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</si>
  <si>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</si>
  <si>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</si>
  <si>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</si>
  <si>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</si>
  <si>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</si>
  <si>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</si>
  <si>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</si>
  <si>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</si>
  <si>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</si>
  <si>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</si>
  <si>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</si>
  <si>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</si>
  <si>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</si>
  <si>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</si>
  <si>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</si>
  <si>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</si>
  <si>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</si>
  <si>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</si>
  <si>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</si>
  <si>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</si>
  <si>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</si>
  <si>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</si>
  <si>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</si>
  <si>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</si>
  <si>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</si>
  <si>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</si>
  <si>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</si>
  <si>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</si>
  <si>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</si>
  <si>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</si>
  <si>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Dirección Administrativa</t>
  </si>
  <si>
    <t>Huehuetenango</t>
  </si>
  <si>
    <t>Petén</t>
  </si>
  <si>
    <t>Sacatepéquez</t>
  </si>
  <si>
    <t>San Marcos</t>
  </si>
  <si>
    <t>Totonicapán</t>
  </si>
  <si>
    <t>Dirección: 4ta. Calle 7-37 zona 1, Guatemala</t>
  </si>
  <si>
    <t>Dirección de Gestión de Políticas Públicas para la Equidad entre Hombres y Mujeres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</si>
  <si>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</si>
  <si>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t xml:space="preserve">                         Aprobado: </t>
  </si>
  <si>
    <t>Horario de atención: 8:00 a 16:00 hrs.</t>
  </si>
  <si>
    <t xml:space="preserve">                                                                         Teléfono: 2207-9400</t>
  </si>
  <si>
    <t>DIRECCION</t>
  </si>
  <si>
    <t>SEDE</t>
  </si>
  <si>
    <t xml:space="preserve"> UBICACIÓN</t>
  </si>
  <si>
    <t>Sololá</t>
  </si>
  <si>
    <t>Zacapa</t>
  </si>
  <si>
    <t>Quetzaltenango</t>
  </si>
  <si>
    <t>TELEFONO
INSTITUCIONAL</t>
  </si>
  <si>
    <t>Encargado  de  la Dirección: Lic. José Samuel Hernández Menéndez</t>
  </si>
  <si>
    <t>Responsable de Actualización de la información:  Lic. Gustavo Adolfo Ramírez López</t>
  </si>
  <si>
    <t>Izabal</t>
  </si>
  <si>
    <t xml:space="preserve">Alta Verapaz  </t>
  </si>
  <si>
    <t>Baja Verapaz</t>
  </si>
  <si>
    <t>Chimaltenango</t>
  </si>
  <si>
    <t>Chiquimula</t>
  </si>
  <si>
    <t>Quiche</t>
  </si>
  <si>
    <t>Santa Rosa</t>
  </si>
  <si>
    <t>El Progreso</t>
  </si>
  <si>
    <t>Escuintla</t>
  </si>
  <si>
    <t>Jutiapa</t>
  </si>
  <si>
    <t>Jalapa</t>
  </si>
  <si>
    <t>Retalhuleu</t>
  </si>
  <si>
    <t>Suchitepéquez</t>
  </si>
  <si>
    <t>6ta. Calle 1-76 Zona 4, Consejo Regional de Desarrollo, Cobán Alta Verapaz</t>
  </si>
  <si>
    <t>2da calle 5-35 zona 1 Barrio El Centro Salamá Baja Verapaz Edificio de Gobernación Departamental</t>
  </si>
  <si>
    <t>1a avenida 7-75 zona 5 Casa de la Cultura Chimaltenango a la par del estadio Municipal de Chimaltenango.</t>
  </si>
  <si>
    <t>NO HAY SEDE</t>
  </si>
  <si>
    <t>4ta. Avenida 2-25 zona 1 Plaza  central, Oficina 4, 1er. Nivel de Gobernación Departamental, Huehuetenango</t>
  </si>
  <si>
    <t>1ª avenida entre 2ª y 3ar calle zona 1 Gobernación Departamental, Santa Cruz del Quiche, Quiche</t>
  </si>
  <si>
    <t xml:space="preserve"> 11 avenida 4-07 zona 1, oficina 311, Quetzaltenango, Quetzaltenango</t>
  </si>
  <si>
    <t>6a. Avenida 9-71 zona 1 San Marcos San Marcos</t>
  </si>
  <si>
    <t>10 calle 4-36 Barrio San Antonio,  Sololá, Sololá</t>
  </si>
  <si>
    <t>1a calle 6-21 zona 1 Totonicapán Totonicapán</t>
  </si>
  <si>
    <t>Edificio de Gobernación, frente al Parque Central de Flores, Petén	
Municipio de Flores Departamento de Petén</t>
  </si>
  <si>
    <t xml:space="preserve">Edificio de Gobernación Departamental del Progreso Barrio las Joyas Frente al Parque Central del Municipio de Guastatoya, El Progreso.  </t>
  </si>
  <si>
    <t>7a. Avenida entre 12 y 13 calle Plaza Elizabeth segundo nivel Modulo 208 Puerto Barrios Izabal</t>
  </si>
  <si>
    <t>3a. Avenida zona 2 Jutiapa Jutiapa, oficinas del Consejo Regional de Desarrollo Urbano y Rural Región IV SURORIENTE.</t>
  </si>
  <si>
    <t>Calle Transito Rojas A 6ta. Av. Esquina zona 1 barrio Chipilapa (SEGEPLAN) Jalapa, Jalapa</t>
  </si>
  <si>
    <t>4ta calle 10-37 zona 1 Barrio San Marcos</t>
  </si>
  <si>
    <t>6ta Calle 5-02 y 5ta Avenida 5-45 zona 1 segundo nivel Mazatenango, Suchitepéquez</t>
  </si>
  <si>
    <t>9a. Calle 3-40 Zona 1 Edificio de Gobernación Departamental 2do. Nivel, escuintla, Escuintla.(pendiente nombramiento delegada)</t>
  </si>
  <si>
    <t>Mes de actualización: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</si>
</sst>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E1538"/>
      <name val="Montserrat SemiBold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2"/>
      <color theme="0"/>
      <name val="Century"/>
      <family val="1"/>
    </font>
    <font>
      <i/>
      <sz val="12"/>
      <color theme="0"/>
      <name val="Century"/>
      <family val="1"/>
    </font>
    <font>
      <b/>
      <sz val="12"/>
      <color theme="0"/>
      <name val="Century"/>
      <family val="1"/>
    </font>
    <font>
      <sz val="9"/>
      <color theme="0"/>
      <name val="Century"/>
      <family val="1"/>
    </font>
    <font>
      <sz val="8"/>
      <color theme="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Millares 2" xfId="3" xr:uid="{00000000-0005-0000-0000-000001000000}"/>
    <cellStyle name="Millares 2 2" xfId="5" xr:uid="{8FE8320D-9148-46C1-A725-58E0E47DBA66}"/>
    <cellStyle name="Moneda 2" xfId="2" xr:uid="{00000000-0005-0000-0000-000003000000}"/>
    <cellStyle name="Moneda 2 2" xfId="4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2426970</xdr:colOff>
      <xdr:row>2</xdr:row>
      <xdr:rowOff>3810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B462DA-F309-4F4E-9FBF-9A0A6541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2350770" cy="956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67"/>
      <c r="B1" s="67"/>
    </row>
    <row r="2" spans="1:9" ht="18.75" x14ac:dyDescent="0.25">
      <c r="A2" s="64" t="s">
        <v>23</v>
      </c>
      <c r="B2" s="65"/>
      <c r="C2" s="65"/>
      <c r="D2" s="65"/>
      <c r="E2" s="65"/>
      <c r="F2" s="65"/>
      <c r="G2" s="65"/>
      <c r="H2" s="65"/>
      <c r="I2" s="66"/>
    </row>
    <row r="3" spans="1:9" ht="18.75" x14ac:dyDescent="0.25">
      <c r="A3" s="64" t="s">
        <v>28</v>
      </c>
      <c r="B3" s="65"/>
      <c r="C3" s="65"/>
      <c r="D3" s="65"/>
      <c r="E3" s="65"/>
      <c r="F3" s="65"/>
      <c r="G3" s="65"/>
      <c r="H3" s="65"/>
      <c r="I3" s="66"/>
    </row>
    <row r="4" spans="1:9" ht="15.75" customHeight="1" x14ac:dyDescent="0.25">
      <c r="A4" s="72" t="s">
        <v>24</v>
      </c>
      <c r="B4" s="73"/>
      <c r="C4" s="74"/>
      <c r="D4" s="72" t="s">
        <v>25</v>
      </c>
      <c r="E4" s="73"/>
      <c r="F4" s="73"/>
      <c r="G4" s="73"/>
      <c r="H4" s="73"/>
      <c r="I4" s="74"/>
    </row>
    <row r="5" spans="1:9" ht="15.75" x14ac:dyDescent="0.25">
      <c r="A5" s="68" t="s">
        <v>26</v>
      </c>
      <c r="B5" s="69"/>
      <c r="C5" s="69"/>
      <c r="D5" s="69"/>
      <c r="E5" s="69"/>
      <c r="F5" s="69"/>
      <c r="G5" s="69"/>
      <c r="H5" s="69"/>
      <c r="I5" s="70"/>
    </row>
    <row r="6" spans="1:9" ht="15.75" x14ac:dyDescent="0.25">
      <c r="A6" s="68" t="s">
        <v>20</v>
      </c>
      <c r="B6" s="69"/>
      <c r="C6" s="69"/>
      <c r="D6" s="69"/>
      <c r="E6" s="69"/>
      <c r="F6" s="69"/>
      <c r="G6" s="69"/>
      <c r="H6" s="69"/>
      <c r="I6" s="70"/>
    </row>
    <row r="7" spans="1:9" ht="15.75" x14ac:dyDescent="0.25">
      <c r="A7" s="68" t="s">
        <v>21</v>
      </c>
      <c r="B7" s="69"/>
      <c r="C7" s="69"/>
      <c r="D7" s="69"/>
      <c r="E7" s="69"/>
      <c r="F7" s="69"/>
      <c r="G7" s="69"/>
      <c r="H7" s="69"/>
      <c r="I7" s="70"/>
    </row>
    <row r="8" spans="1:9" ht="15.75" x14ac:dyDescent="0.25">
      <c r="A8" s="68" t="s">
        <v>27</v>
      </c>
      <c r="B8" s="69"/>
      <c r="C8" s="69"/>
      <c r="D8" s="69"/>
      <c r="E8" s="69"/>
      <c r="F8" s="69"/>
      <c r="G8" s="69"/>
      <c r="H8" s="69"/>
      <c r="I8" s="70"/>
    </row>
    <row r="9" spans="1:9" ht="15.75" x14ac:dyDescent="0.25">
      <c r="A9" s="68" t="s">
        <v>22</v>
      </c>
      <c r="B9" s="69"/>
      <c r="C9" s="69"/>
      <c r="D9" s="69"/>
      <c r="E9" s="69"/>
      <c r="F9" s="69"/>
      <c r="G9" s="69"/>
      <c r="H9" s="69"/>
      <c r="I9" s="7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1" t="s">
        <v>35</v>
      </c>
      <c r="B11" s="71"/>
      <c r="C11" s="71"/>
      <c r="D11" s="71"/>
      <c r="E11" s="71"/>
      <c r="F11" s="71"/>
      <c r="G11" s="71"/>
      <c r="H11" s="71"/>
      <c r="I11" s="71"/>
    </row>
    <row r="12" spans="1:9" ht="32.1" customHeight="1" thickBot="1" x14ac:dyDescent="0.3">
      <c r="A12" s="23" t="s">
        <v>5</v>
      </c>
      <c r="B12" s="25" t="s">
        <v>15</v>
      </c>
      <c r="C12" s="24" t="s">
        <v>6</v>
      </c>
      <c r="D12" s="24" t="s">
        <v>7</v>
      </c>
      <c r="E12" s="21" t="s">
        <v>18</v>
      </c>
      <c r="F12" s="21" t="s">
        <v>36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29</v>
      </c>
    </row>
    <row r="27" spans="1:9" x14ac:dyDescent="0.25">
      <c r="B27" t="s">
        <v>31</v>
      </c>
      <c r="E27" t="s">
        <v>30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25">
      <c r="A3" s="64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.75" customHeight="1" x14ac:dyDescent="0.25">
      <c r="A4" s="72" t="s">
        <v>24</v>
      </c>
      <c r="B4" s="73"/>
      <c r="C4" s="73"/>
      <c r="D4" s="73" t="s">
        <v>25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.75" x14ac:dyDescent="0.25">
      <c r="A5" s="68" t="s">
        <v>26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5.75" x14ac:dyDescent="0.2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5.75" x14ac:dyDescent="0.25">
      <c r="A7" s="68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5.75" x14ac:dyDescent="0.25">
      <c r="A8" s="68" t="s">
        <v>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x14ac:dyDescent="0.25">
      <c r="A9" s="68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75" t="s">
        <v>19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20" customFormat="1" ht="48" customHeight="1" x14ac:dyDescent="0.25">
      <c r="A12" s="29" t="s">
        <v>10</v>
      </c>
      <c r="B12" s="30" t="s">
        <v>44</v>
      </c>
      <c r="C12" s="31" t="s">
        <v>15</v>
      </c>
      <c r="D12" s="30" t="s">
        <v>6</v>
      </c>
      <c r="E12" s="30" t="s">
        <v>7</v>
      </c>
      <c r="F12" s="32" t="s">
        <v>14</v>
      </c>
      <c r="G12" s="32" t="s">
        <v>37</v>
      </c>
      <c r="H12" s="32" t="s">
        <v>40</v>
      </c>
      <c r="I12" s="32" t="s">
        <v>38</v>
      </c>
      <c r="J12" s="32" t="s">
        <v>11</v>
      </c>
      <c r="K12" s="32" t="s">
        <v>41</v>
      </c>
      <c r="L12" s="32" t="s">
        <v>39</v>
      </c>
      <c r="M12" s="31" t="s">
        <v>12</v>
      </c>
      <c r="N12" s="31" t="s">
        <v>42</v>
      </c>
      <c r="O12" s="32" t="s">
        <v>14</v>
      </c>
      <c r="P12" s="32" t="s">
        <v>43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46</v>
      </c>
    </row>
    <row r="50" spans="3:6" x14ac:dyDescent="0.25">
      <c r="C50" t="s">
        <v>31</v>
      </c>
      <c r="F50" t="s">
        <v>30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78DF-A588-4756-BF15-CDF8FBC92888}">
  <sheetPr>
    <tabColor rgb="FFFFC000"/>
  </sheetPr>
  <dimension ref="A2:O40"/>
  <sheetViews>
    <sheetView showGridLines="0" tabSelected="1" view="pageBreakPreview" zoomScaleNormal="100" zoomScaleSheetLayoutView="100" workbookViewId="0">
      <selection activeCell="A10" sqref="A10:D10"/>
    </sheetView>
  </sheetViews>
  <sheetFormatPr baseColWidth="10" defaultRowHeight="15" x14ac:dyDescent="0.25"/>
  <cols>
    <col min="1" max="1" width="55.42578125" customWidth="1"/>
    <col min="2" max="2" width="16.7109375" customWidth="1"/>
    <col min="3" max="3" width="63.42578125" customWidth="1"/>
    <col min="4" max="4" width="16.85546875" customWidth="1"/>
    <col min="5" max="5" width="5.7109375" customWidth="1"/>
    <col min="6" max="6" width="19.42578125" style="51" hidden="1" customWidth="1"/>
    <col min="7" max="7" width="20.7109375" hidden="1" customWidth="1"/>
    <col min="8" max="8" width="65.28515625" hidden="1" customWidth="1"/>
  </cols>
  <sheetData>
    <row r="2" spans="1:11" ht="60" customHeight="1" x14ac:dyDescent="0.25">
      <c r="B2" s="41"/>
    </row>
    <row r="3" spans="1:11" ht="18.75" x14ac:dyDescent="0.3">
      <c r="A3" s="79" t="s">
        <v>23</v>
      </c>
      <c r="B3" s="80"/>
      <c r="C3" s="80"/>
      <c r="D3" s="81"/>
    </row>
    <row r="4" spans="1:11" ht="18.75" x14ac:dyDescent="0.25">
      <c r="A4" s="82" t="s">
        <v>68</v>
      </c>
      <c r="B4" s="83"/>
      <c r="C4" s="83"/>
      <c r="D4" s="84"/>
    </row>
    <row r="5" spans="1:11" ht="18.75" x14ac:dyDescent="0.3">
      <c r="A5" s="39" t="s">
        <v>78</v>
      </c>
      <c r="B5" s="39"/>
      <c r="C5" s="39" t="s">
        <v>79</v>
      </c>
      <c r="D5" s="39"/>
    </row>
    <row r="6" spans="1:11" ht="18.75" x14ac:dyDescent="0.3">
      <c r="A6" s="79" t="s">
        <v>74</v>
      </c>
      <c r="B6" s="80"/>
      <c r="C6" s="80"/>
      <c r="D6" s="81"/>
    </row>
    <row r="7" spans="1:11" ht="18.75" x14ac:dyDescent="0.3">
      <c r="A7" s="79" t="s">
        <v>87</v>
      </c>
      <c r="B7" s="80"/>
      <c r="C7" s="80"/>
      <c r="D7" s="81"/>
    </row>
    <row r="8" spans="1:11" ht="18.75" x14ac:dyDescent="0.3">
      <c r="A8" s="79" t="s">
        <v>88</v>
      </c>
      <c r="B8" s="80"/>
      <c r="C8" s="80"/>
      <c r="D8" s="81"/>
      <c r="K8" s="1"/>
    </row>
    <row r="9" spans="1:11" ht="18.75" x14ac:dyDescent="0.3">
      <c r="A9" s="79" t="s">
        <v>120</v>
      </c>
      <c r="B9" s="80"/>
      <c r="C9" s="80"/>
      <c r="D9" s="81"/>
    </row>
    <row r="10" spans="1:11" ht="18.75" x14ac:dyDescent="0.3">
      <c r="A10" s="79" t="s">
        <v>32</v>
      </c>
      <c r="B10" s="80"/>
      <c r="C10" s="80"/>
      <c r="D10" s="81"/>
    </row>
    <row r="11" spans="1:11" ht="18.75" x14ac:dyDescent="0.25">
      <c r="A11" s="64" t="s">
        <v>34</v>
      </c>
      <c r="B11" s="65"/>
      <c r="C11" s="65"/>
      <c r="D11" s="66"/>
    </row>
    <row r="12" spans="1:11" s="50" customFormat="1" ht="36" customHeight="1" x14ac:dyDescent="0.3">
      <c r="A12" s="47" t="s">
        <v>80</v>
      </c>
      <c r="B12" s="48" t="s">
        <v>81</v>
      </c>
      <c r="C12" s="48" t="s">
        <v>82</v>
      </c>
      <c r="D12" s="49" t="s">
        <v>86</v>
      </c>
      <c r="F12" s="52"/>
    </row>
    <row r="13" spans="1:11" ht="34.5" customHeight="1" x14ac:dyDescent="0.25">
      <c r="A13" s="43" t="s">
        <v>75</v>
      </c>
      <c r="B13" s="44" t="str">
        <f>F13</f>
        <v xml:space="preserve">Alta Verapaz  </v>
      </c>
      <c r="C13" s="45" t="str">
        <f>+H13</f>
        <v>6ta. Calle 1-76 Zona 4, Consejo Regional de Desarrollo, Cobán Alta Verapaz</v>
      </c>
      <c r="D13" s="40">
        <f>G13</f>
        <v>55103341</v>
      </c>
      <c r="F13" s="53" t="s">
        <v>90</v>
      </c>
      <c r="G13" s="56">
        <v>55103341</v>
      </c>
      <c r="H13" s="56" t="s">
        <v>102</v>
      </c>
    </row>
    <row r="14" spans="1:11" ht="40.5" customHeight="1" x14ac:dyDescent="0.25">
      <c r="A14" s="43" t="s">
        <v>75</v>
      </c>
      <c r="B14" s="44" t="str">
        <f t="shared" ref="B14:B33" si="0">F14</f>
        <v>Baja Verapaz</v>
      </c>
      <c r="C14" s="45" t="str">
        <f t="shared" ref="C14:C33" si="1">+H14</f>
        <v>2da calle 5-35 zona 1 Barrio El Centro Salamá Baja Verapaz Edificio de Gobernación Departamental</v>
      </c>
      <c r="D14" s="40">
        <f t="shared" ref="D14:D33" si="2">G14</f>
        <v>55109448</v>
      </c>
      <c r="F14" s="54" t="s">
        <v>91</v>
      </c>
      <c r="G14" s="56">
        <v>55109448</v>
      </c>
      <c r="H14" s="56" t="s">
        <v>103</v>
      </c>
    </row>
    <row r="15" spans="1:11" ht="40.5" customHeight="1" x14ac:dyDescent="0.25">
      <c r="A15" s="43" t="s">
        <v>75</v>
      </c>
      <c r="B15" s="44" t="str">
        <f t="shared" si="0"/>
        <v>Chimaltenango</v>
      </c>
      <c r="C15" s="45" t="str">
        <f t="shared" si="1"/>
        <v>1a avenida 7-75 zona 5 Casa de la Cultura Chimaltenango a la par del estadio Municipal de Chimaltenango.</v>
      </c>
      <c r="D15" s="40">
        <f t="shared" si="2"/>
        <v>55101429</v>
      </c>
      <c r="F15" s="54" t="s">
        <v>92</v>
      </c>
      <c r="G15" s="56">
        <v>55101429</v>
      </c>
      <c r="H15" s="56" t="s">
        <v>104</v>
      </c>
    </row>
    <row r="16" spans="1:11" ht="36.75" customHeight="1" x14ac:dyDescent="0.25">
      <c r="A16" s="43" t="s">
        <v>75</v>
      </c>
      <c r="B16" s="44" t="str">
        <f t="shared" si="0"/>
        <v>Chiquimula</v>
      </c>
      <c r="C16" s="45" t="str">
        <f t="shared" si="1"/>
        <v>NO HAY SEDE</v>
      </c>
      <c r="D16" s="40">
        <f t="shared" si="2"/>
        <v>55109984</v>
      </c>
      <c r="F16" s="54" t="s">
        <v>93</v>
      </c>
      <c r="G16" s="56">
        <v>55109984</v>
      </c>
      <c r="H16" s="59" t="s">
        <v>105</v>
      </c>
    </row>
    <row r="17" spans="1:15" ht="38.25" customHeight="1" x14ac:dyDescent="0.3">
      <c r="A17" s="43" t="s">
        <v>75</v>
      </c>
      <c r="B17" s="44" t="str">
        <f t="shared" si="0"/>
        <v>Huehuetenango</v>
      </c>
      <c r="C17" s="45" t="str">
        <f t="shared" si="1"/>
        <v>4ta. Avenida 2-25 zona 1 Plaza  central, Oficina 4, 1er. Nivel de Gobernación Departamental, Huehuetenango</v>
      </c>
      <c r="D17" s="40">
        <f t="shared" si="2"/>
        <v>55114902</v>
      </c>
      <c r="F17" s="55" t="s">
        <v>69</v>
      </c>
      <c r="G17" s="56">
        <v>55114902</v>
      </c>
      <c r="H17" s="56" t="s">
        <v>106</v>
      </c>
      <c r="L17" s="27"/>
      <c r="M17" s="77"/>
      <c r="N17" s="78"/>
      <c r="O17" s="78"/>
    </row>
    <row r="18" spans="1:15" ht="38.25" customHeight="1" x14ac:dyDescent="0.25">
      <c r="A18" s="43" t="s">
        <v>75</v>
      </c>
      <c r="B18" s="44" t="str">
        <f t="shared" si="0"/>
        <v>Quiche</v>
      </c>
      <c r="C18" s="45" t="str">
        <f t="shared" si="1"/>
        <v>1ª avenida entre 2ª y 3ar calle zona 1 Gobernación Departamental, Santa Cruz del Quiche, Quiche</v>
      </c>
      <c r="D18" s="40">
        <f t="shared" si="2"/>
        <v>55115299</v>
      </c>
      <c r="F18" s="54" t="s">
        <v>94</v>
      </c>
      <c r="G18" s="56">
        <v>55115299</v>
      </c>
      <c r="H18" s="56" t="s">
        <v>107</v>
      </c>
    </row>
    <row r="19" spans="1:15" ht="34.5" customHeight="1" x14ac:dyDescent="0.25">
      <c r="A19" s="43" t="s">
        <v>75</v>
      </c>
      <c r="B19" s="44" t="str">
        <f t="shared" si="0"/>
        <v>Quetzaltenango</v>
      </c>
      <c r="C19" s="45" t="str">
        <f t="shared" si="1"/>
        <v xml:space="preserve"> 11 avenida 4-07 zona 1, oficina 311, Quetzaltenango, Quetzaltenango</v>
      </c>
      <c r="D19" s="40">
        <f t="shared" si="2"/>
        <v>55115463</v>
      </c>
      <c r="F19" s="54" t="s">
        <v>85</v>
      </c>
      <c r="G19" s="56">
        <v>55115463</v>
      </c>
      <c r="H19" s="56" t="s">
        <v>108</v>
      </c>
    </row>
    <row r="20" spans="1:15" ht="31.5" customHeight="1" x14ac:dyDescent="0.25">
      <c r="A20" s="43" t="s">
        <v>75</v>
      </c>
      <c r="B20" s="44" t="str">
        <f t="shared" si="0"/>
        <v>Sacatepéquez</v>
      </c>
      <c r="C20" s="45" t="str">
        <f t="shared" si="1"/>
        <v>NO HAY SEDE</v>
      </c>
      <c r="D20" s="40">
        <f t="shared" si="2"/>
        <v>55110674</v>
      </c>
      <c r="F20" s="56" t="s">
        <v>71</v>
      </c>
      <c r="G20" s="56">
        <v>55110674</v>
      </c>
      <c r="H20" s="59" t="s">
        <v>105</v>
      </c>
    </row>
    <row r="21" spans="1:15" ht="31.5" customHeight="1" x14ac:dyDescent="0.25">
      <c r="A21" s="43" t="s">
        <v>75</v>
      </c>
      <c r="B21" s="44" t="str">
        <f t="shared" si="0"/>
        <v>San Marcos</v>
      </c>
      <c r="C21" s="45" t="str">
        <f t="shared" si="1"/>
        <v>6a. Avenida 9-71 zona 1 San Marcos San Marcos</v>
      </c>
      <c r="D21" s="40">
        <f t="shared" si="2"/>
        <v>55111194</v>
      </c>
      <c r="F21" s="53" t="s">
        <v>72</v>
      </c>
      <c r="G21" s="56">
        <v>55111194</v>
      </c>
      <c r="H21" s="56" t="s">
        <v>109</v>
      </c>
    </row>
    <row r="22" spans="1:15" ht="34.5" customHeight="1" x14ac:dyDescent="0.25">
      <c r="A22" s="43" t="s">
        <v>75</v>
      </c>
      <c r="B22" s="44" t="str">
        <f t="shared" si="0"/>
        <v>Santa Rosa</v>
      </c>
      <c r="C22" s="45" t="str">
        <f t="shared" si="1"/>
        <v>NO HAY SEDE</v>
      </c>
      <c r="D22" s="40">
        <f t="shared" si="2"/>
        <v>55111258</v>
      </c>
      <c r="F22" s="54" t="s">
        <v>95</v>
      </c>
      <c r="G22" s="56">
        <v>55111258</v>
      </c>
      <c r="H22" s="59" t="s">
        <v>105</v>
      </c>
    </row>
    <row r="23" spans="1:15" ht="28.5" x14ac:dyDescent="0.25">
      <c r="A23" s="43" t="s">
        <v>75</v>
      </c>
      <c r="B23" s="44" t="str">
        <f t="shared" si="0"/>
        <v>Sololá</v>
      </c>
      <c r="C23" s="45" t="str">
        <f t="shared" si="1"/>
        <v>10 calle 4-36 Barrio San Antonio,  Sololá, Sololá</v>
      </c>
      <c r="D23" s="40">
        <f t="shared" si="2"/>
        <v>55111578</v>
      </c>
      <c r="F23" s="54" t="s">
        <v>83</v>
      </c>
      <c r="G23" s="56">
        <v>55111578</v>
      </c>
      <c r="H23" s="56" t="s">
        <v>110</v>
      </c>
    </row>
    <row r="24" spans="1:15" ht="29.25" customHeight="1" x14ac:dyDescent="0.25">
      <c r="A24" s="43" t="s">
        <v>75</v>
      </c>
      <c r="B24" s="44" t="str">
        <f t="shared" si="0"/>
        <v>Totonicapán</v>
      </c>
      <c r="C24" s="45" t="str">
        <f t="shared" si="1"/>
        <v>1a calle 6-21 zona 1 Totonicapán Totonicapán</v>
      </c>
      <c r="D24" s="40">
        <f t="shared" si="2"/>
        <v>55112336</v>
      </c>
      <c r="F24" s="53" t="s">
        <v>73</v>
      </c>
      <c r="G24" s="56">
        <v>55112336</v>
      </c>
      <c r="H24" s="56" t="s">
        <v>111</v>
      </c>
    </row>
    <row r="25" spans="1:15" ht="29.25" customHeight="1" x14ac:dyDescent="0.25">
      <c r="A25" s="43" t="s">
        <v>75</v>
      </c>
      <c r="B25" s="44" t="str">
        <f t="shared" si="0"/>
        <v>Petén</v>
      </c>
      <c r="C25" s="45" t="str">
        <f t="shared" si="1"/>
        <v>Edificio de Gobernación, frente al Parque Central de Flores, Petén	
Municipio de Flores Departamento de Petén</v>
      </c>
      <c r="D25" s="40">
        <f t="shared" si="2"/>
        <v>55112683</v>
      </c>
      <c r="F25" s="53" t="s">
        <v>70</v>
      </c>
      <c r="G25" s="56">
        <v>55112683</v>
      </c>
      <c r="H25" s="56" t="s">
        <v>112</v>
      </c>
    </row>
    <row r="26" spans="1:15" ht="47.25" x14ac:dyDescent="0.25">
      <c r="A26" s="43" t="s">
        <v>75</v>
      </c>
      <c r="B26" s="44" t="str">
        <f t="shared" si="0"/>
        <v>El Progreso</v>
      </c>
      <c r="C26" s="45" t="str">
        <f t="shared" si="1"/>
        <v xml:space="preserve">Edificio de Gobernación Departamental del Progreso Barrio las Joyas Frente al Parque Central del Municipio de Guastatoya, El Progreso.  </v>
      </c>
      <c r="D26" s="40">
        <f t="shared" si="2"/>
        <v>55113078</v>
      </c>
      <c r="F26" s="54" t="s">
        <v>96</v>
      </c>
      <c r="G26" s="56">
        <v>55113078</v>
      </c>
      <c r="H26" s="56" t="s">
        <v>113</v>
      </c>
    </row>
    <row r="27" spans="1:15" ht="47.25" x14ac:dyDescent="0.25">
      <c r="A27" s="43" t="s">
        <v>75</v>
      </c>
      <c r="B27" s="44" t="str">
        <f t="shared" si="0"/>
        <v>Escuintla</v>
      </c>
      <c r="C27" s="45" t="str">
        <f t="shared" si="1"/>
        <v>9a. Calle 3-40 Zona 1 Edificio de Gobernación Departamental 2do. Nivel, escuintla, Escuintla.(pendiente nombramiento delegada)</v>
      </c>
      <c r="D27" s="40">
        <f t="shared" si="2"/>
        <v>55114763</v>
      </c>
      <c r="F27" s="57" t="s">
        <v>97</v>
      </c>
      <c r="G27" s="59">
        <v>55114763</v>
      </c>
      <c r="H27" s="60" t="s">
        <v>119</v>
      </c>
    </row>
    <row r="28" spans="1:15" ht="31.5" x14ac:dyDescent="0.25">
      <c r="A28" s="43" t="s">
        <v>75</v>
      </c>
      <c r="B28" s="44" t="str">
        <f t="shared" si="0"/>
        <v>Izabal</v>
      </c>
      <c r="C28" s="45" t="str">
        <f t="shared" si="1"/>
        <v>7a. Avenida entre 12 y 13 calle Plaza Elizabeth segundo nivel Modulo 208 Puerto Barrios Izabal</v>
      </c>
      <c r="D28" s="40">
        <f t="shared" si="2"/>
        <v>55113103</v>
      </c>
      <c r="F28" s="54" t="s">
        <v>89</v>
      </c>
      <c r="G28" s="61">
        <v>55113103</v>
      </c>
      <c r="H28" s="56" t="s">
        <v>114</v>
      </c>
    </row>
    <row r="29" spans="1:15" ht="28.5" x14ac:dyDescent="0.3">
      <c r="A29" s="43" t="s">
        <v>75</v>
      </c>
      <c r="B29" s="44" t="str">
        <f t="shared" si="0"/>
        <v>Jutiapa</v>
      </c>
      <c r="C29" s="45" t="str">
        <f t="shared" si="1"/>
        <v>3a. Avenida zona 2 Jutiapa Jutiapa, oficinas del Consejo Regional de Desarrollo Urbano y Rural Región IV SURORIENTE.</v>
      </c>
      <c r="D29" s="40">
        <f t="shared" si="2"/>
        <v>55113315</v>
      </c>
      <c r="E29" s="27"/>
      <c r="F29" s="53" t="s">
        <v>98</v>
      </c>
      <c r="G29" s="56">
        <v>55113315</v>
      </c>
      <c r="H29" s="63" t="s">
        <v>115</v>
      </c>
    </row>
    <row r="30" spans="1:15" ht="28.5" x14ac:dyDescent="0.25">
      <c r="A30" s="43" t="s">
        <v>75</v>
      </c>
      <c r="B30" s="44" t="str">
        <f t="shared" si="0"/>
        <v>Jalapa</v>
      </c>
      <c r="C30" s="45" t="str">
        <f t="shared" si="1"/>
        <v>Calle Transito Rojas A 6ta. Av. Esquina zona 1 barrio Chipilapa (SEGEPLAN) Jalapa, Jalapa</v>
      </c>
      <c r="D30" s="40">
        <f t="shared" si="2"/>
        <v>55113578</v>
      </c>
      <c r="F30" s="54" t="s">
        <v>99</v>
      </c>
      <c r="G30" s="61">
        <v>55113578</v>
      </c>
      <c r="H30" s="62" t="s">
        <v>116</v>
      </c>
    </row>
    <row r="31" spans="1:15" ht="28.5" x14ac:dyDescent="0.25">
      <c r="A31" s="43" t="s">
        <v>75</v>
      </c>
      <c r="B31" s="44" t="str">
        <f t="shared" si="0"/>
        <v>Retalhuleu</v>
      </c>
      <c r="C31" s="45" t="str">
        <f t="shared" si="1"/>
        <v>NO HAY SEDE</v>
      </c>
      <c r="D31" s="40">
        <f t="shared" si="2"/>
        <v>55116772</v>
      </c>
      <c r="F31" s="54" t="s">
        <v>100</v>
      </c>
      <c r="G31" s="56">
        <v>55116772</v>
      </c>
      <c r="H31" s="59" t="s">
        <v>105</v>
      </c>
    </row>
    <row r="32" spans="1:15" ht="31.5" x14ac:dyDescent="0.25">
      <c r="A32" s="43" t="s">
        <v>75</v>
      </c>
      <c r="B32" s="44" t="str">
        <f t="shared" si="0"/>
        <v>Suchitepéquez</v>
      </c>
      <c r="C32" s="45" t="str">
        <f>+H32</f>
        <v>6ta Calle 5-02 y 5ta Avenida 5-45 zona 1 segundo nivel Mazatenango, Suchitepéquez</v>
      </c>
      <c r="D32" s="40">
        <f t="shared" si="2"/>
        <v>55129156</v>
      </c>
      <c r="F32" s="54" t="s">
        <v>101</v>
      </c>
      <c r="G32" s="56">
        <v>55129156</v>
      </c>
      <c r="H32" s="56" t="s">
        <v>118</v>
      </c>
    </row>
    <row r="33" spans="1:8" ht="28.5" x14ac:dyDescent="0.25">
      <c r="A33" s="43" t="s">
        <v>75</v>
      </c>
      <c r="B33" s="44" t="str">
        <f t="shared" si="0"/>
        <v>Zacapa</v>
      </c>
      <c r="C33" s="45" t="str">
        <f t="shared" si="1"/>
        <v>4ta calle 10-37 zona 1 Barrio San Marcos</v>
      </c>
      <c r="D33" s="40">
        <f t="shared" si="2"/>
        <v>55129264</v>
      </c>
      <c r="F33" s="54" t="s">
        <v>84</v>
      </c>
      <c r="G33" s="56">
        <v>55129264</v>
      </c>
      <c r="H33" s="56" t="s">
        <v>117</v>
      </c>
    </row>
    <row r="34" spans="1:8" x14ac:dyDescent="0.25">
      <c r="C34" s="46"/>
      <c r="D34" s="58"/>
    </row>
    <row r="35" spans="1:8" x14ac:dyDescent="0.25">
      <c r="C35" s="46"/>
    </row>
    <row r="36" spans="1:8" x14ac:dyDescent="0.25">
      <c r="C36" s="46"/>
    </row>
    <row r="37" spans="1:8" x14ac:dyDescent="0.25">
      <c r="C37" s="46"/>
    </row>
    <row r="38" spans="1:8" ht="15.75" x14ac:dyDescent="0.25">
      <c r="A38" s="42"/>
      <c r="B38" s="42"/>
      <c r="C38" s="42"/>
      <c r="D38" s="42"/>
    </row>
    <row r="40" spans="1:8" ht="18.75" x14ac:dyDescent="0.3">
      <c r="A40" s="27" t="s">
        <v>76</v>
      </c>
      <c r="C40" s="77" t="s">
        <v>77</v>
      </c>
      <c r="D40" s="78"/>
      <c r="E40" s="78"/>
    </row>
  </sheetData>
  <mergeCells count="10">
    <mergeCell ref="A3:D3"/>
    <mergeCell ref="A4:D4"/>
    <mergeCell ref="A6:D6"/>
    <mergeCell ref="A7:D7"/>
    <mergeCell ref="A8:D8"/>
    <mergeCell ref="C40:E40"/>
    <mergeCell ref="A10:D10"/>
    <mergeCell ref="A11:D11"/>
    <mergeCell ref="M17:O17"/>
    <mergeCell ref="A9:D9"/>
  </mergeCells>
  <pageMargins left="0.23622047244094491" right="0.23622047244094491" top="0.74803149606299213" bottom="0.74803149606299213" header="0.31496062992125984" footer="0.31496062992125984"/>
  <pageSetup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4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64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88" t="s">
        <v>24</v>
      </c>
      <c r="B4" s="88"/>
      <c r="C4" s="88"/>
      <c r="D4" s="88"/>
      <c r="E4" s="88"/>
      <c r="F4" s="88"/>
      <c r="G4" s="88"/>
      <c r="H4" s="88"/>
      <c r="I4" s="72" t="s">
        <v>25</v>
      </c>
      <c r="J4" s="73"/>
      <c r="K4" s="73"/>
      <c r="L4" s="73"/>
      <c r="M4" s="73"/>
      <c r="N4" s="73"/>
      <c r="O4" s="73"/>
      <c r="P4" s="36"/>
      <c r="Q4" s="36"/>
      <c r="R4" s="36"/>
      <c r="S4" s="36"/>
      <c r="T4" s="36"/>
      <c r="U4" s="36"/>
      <c r="V4" s="36"/>
      <c r="W4" s="36"/>
    </row>
    <row r="5" spans="1:23" ht="15.75" x14ac:dyDescent="0.25">
      <c r="A5" s="85" t="s">
        <v>26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68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85" t="s">
        <v>33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8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85" t="s">
        <v>21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68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85" t="s">
        <v>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68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85" t="s">
        <v>48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68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86" t="s">
        <v>49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23" ht="71.25" customHeight="1" thickBot="1" x14ac:dyDescent="0.3">
      <c r="A11" s="33" t="s">
        <v>54</v>
      </c>
      <c r="B11" s="34" t="s">
        <v>53</v>
      </c>
      <c r="C11" s="34" t="s">
        <v>52</v>
      </c>
      <c r="D11" s="34" t="s">
        <v>51</v>
      </c>
      <c r="E11" s="34" t="s">
        <v>13</v>
      </c>
      <c r="F11" s="34" t="s">
        <v>55</v>
      </c>
      <c r="G11" s="34" t="s">
        <v>50</v>
      </c>
      <c r="H11" s="34" t="s">
        <v>56</v>
      </c>
      <c r="I11" s="34" t="s">
        <v>57</v>
      </c>
      <c r="J11" s="34" t="s">
        <v>58</v>
      </c>
      <c r="K11" s="34" t="s">
        <v>59</v>
      </c>
      <c r="L11" s="34" t="s">
        <v>60</v>
      </c>
      <c r="M11" s="34" t="s">
        <v>61</v>
      </c>
      <c r="N11" s="34" t="s">
        <v>62</v>
      </c>
      <c r="O11" s="35" t="s">
        <v>63</v>
      </c>
    </row>
    <row r="12" spans="1:23" x14ac:dyDescent="0.25">
      <c r="A12" s="5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31</v>
      </c>
      <c r="G39" t="s">
        <v>30</v>
      </c>
    </row>
    <row r="42" spans="1:15" ht="102.75" customHeight="1" x14ac:dyDescent="0.25">
      <c r="O42" t="s">
        <v>67</v>
      </c>
    </row>
    <row r="43" spans="1:15" ht="18.75" x14ac:dyDescent="0.25">
      <c r="A43" s="87" t="s">
        <v>23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8.75" x14ac:dyDescent="0.25">
      <c r="A44" s="87" t="s">
        <v>47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5.75" x14ac:dyDescent="0.25">
      <c r="A45" s="88" t="s">
        <v>24</v>
      </c>
      <c r="B45" s="88"/>
      <c r="C45" s="88"/>
      <c r="D45" s="88"/>
      <c r="E45" s="88"/>
      <c r="F45" s="88"/>
      <c r="G45" s="88"/>
      <c r="H45" s="88"/>
      <c r="I45" s="72" t="s">
        <v>25</v>
      </c>
      <c r="J45" s="73"/>
      <c r="K45" s="73"/>
      <c r="L45" s="73"/>
      <c r="M45" s="73"/>
      <c r="N45" s="73"/>
      <c r="O45" s="74"/>
    </row>
    <row r="46" spans="1:15" ht="15.75" x14ac:dyDescent="0.25">
      <c r="A46" s="85" t="s">
        <v>26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15.75" x14ac:dyDescent="0.25">
      <c r="A47" s="85" t="s">
        <v>33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5" ht="15.75" x14ac:dyDescent="0.25">
      <c r="A48" s="85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5.75" x14ac:dyDescent="0.25">
      <c r="A49" s="85" t="s">
        <v>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5.75" x14ac:dyDescent="0.25">
      <c r="A50" s="85" t="s">
        <v>48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21" x14ac:dyDescent="0.35">
      <c r="A51" s="86" t="s">
        <v>64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ht="51.75" thickBot="1" x14ac:dyDescent="0.3">
      <c r="A52" s="33" t="s">
        <v>54</v>
      </c>
      <c r="B52" s="34" t="s">
        <v>53</v>
      </c>
      <c r="C52" s="34" t="s">
        <v>52</v>
      </c>
      <c r="D52" s="34" t="s">
        <v>51</v>
      </c>
      <c r="E52" s="34" t="s">
        <v>13</v>
      </c>
      <c r="F52" s="34" t="s">
        <v>55</v>
      </c>
      <c r="G52" s="34" t="s">
        <v>50</v>
      </c>
      <c r="H52" s="34" t="s">
        <v>56</v>
      </c>
      <c r="I52" s="34" t="s">
        <v>57</v>
      </c>
      <c r="J52" s="34" t="s">
        <v>58</v>
      </c>
      <c r="K52" s="34" t="s">
        <v>59</v>
      </c>
      <c r="L52" s="34" t="s">
        <v>60</v>
      </c>
      <c r="M52" s="34" t="s">
        <v>61</v>
      </c>
      <c r="N52" s="34" t="s">
        <v>62</v>
      </c>
      <c r="O52" s="35" t="s">
        <v>63</v>
      </c>
    </row>
    <row r="53" spans="1:15" x14ac:dyDescent="0.25">
      <c r="A53" s="5" t="s">
        <v>17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31</v>
      </c>
      <c r="G80" t="s">
        <v>30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87" t="s">
        <v>23</v>
      </c>
      <c r="B2" s="87"/>
      <c r="C2" s="87"/>
      <c r="D2" s="87"/>
      <c r="E2" s="28"/>
    </row>
    <row r="3" spans="1:5" ht="18.75" x14ac:dyDescent="0.25">
      <c r="A3" s="87" t="s">
        <v>47</v>
      </c>
      <c r="B3" s="87"/>
      <c r="C3" s="87"/>
      <c r="D3" s="87"/>
      <c r="E3" s="28"/>
    </row>
    <row r="4" spans="1:5" ht="15.75" customHeight="1" x14ac:dyDescent="0.25">
      <c r="A4" s="88" t="s">
        <v>24</v>
      </c>
      <c r="B4" s="88"/>
      <c r="C4" s="88" t="s">
        <v>25</v>
      </c>
      <c r="D4" s="88"/>
      <c r="E4" s="36"/>
    </row>
    <row r="5" spans="1:5" ht="15.75" x14ac:dyDescent="0.25">
      <c r="A5" s="85" t="s">
        <v>26</v>
      </c>
      <c r="B5" s="85"/>
      <c r="C5" s="85"/>
      <c r="D5" s="85"/>
      <c r="E5" s="26"/>
    </row>
    <row r="6" spans="1:5" ht="15.75" x14ac:dyDescent="0.25">
      <c r="A6" s="85" t="s">
        <v>33</v>
      </c>
      <c r="B6" s="85"/>
      <c r="C6" s="85"/>
      <c r="D6" s="85"/>
      <c r="E6" s="26"/>
    </row>
    <row r="7" spans="1:5" ht="15.75" x14ac:dyDescent="0.25">
      <c r="A7" s="85" t="s">
        <v>21</v>
      </c>
      <c r="B7" s="85"/>
      <c r="C7" s="85"/>
      <c r="D7" s="85"/>
      <c r="E7" s="26"/>
    </row>
    <row r="8" spans="1:5" ht="15.75" x14ac:dyDescent="0.25">
      <c r="A8" s="85" t="s">
        <v>27</v>
      </c>
      <c r="B8" s="85"/>
      <c r="C8" s="85"/>
      <c r="D8" s="85"/>
      <c r="E8" s="26"/>
    </row>
    <row r="9" spans="1:5" ht="15.75" x14ac:dyDescent="0.25">
      <c r="A9" s="85" t="s">
        <v>65</v>
      </c>
      <c r="B9" s="85"/>
      <c r="C9" s="85"/>
      <c r="D9" s="85"/>
      <c r="E9" s="26"/>
    </row>
    <row r="10" spans="1:5" ht="21" customHeight="1" x14ac:dyDescent="0.35">
      <c r="A10" s="86" t="s">
        <v>66</v>
      </c>
      <c r="B10" s="86"/>
      <c r="C10" s="86"/>
      <c r="D10" s="86"/>
    </row>
    <row r="11" spans="1:5" ht="16.5" thickBot="1" x14ac:dyDescent="0.3">
      <c r="A11" s="37" t="s">
        <v>0</v>
      </c>
      <c r="B11" s="38" t="s">
        <v>2</v>
      </c>
      <c r="C11" s="38" t="s">
        <v>3</v>
      </c>
      <c r="D11" s="38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31</v>
      </c>
      <c r="C20" t="s">
        <v>30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2.1</vt:lpstr>
      <vt:lpstr>Numeral 12 Viajes Finan.</vt:lpstr>
      <vt:lpstr>Numeral 15 Financiero</vt:lpstr>
      <vt:lpstr>'Numeral 2.1'!Área_de_impresión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Gustavo Adolfo Ramírez López</cp:lastModifiedBy>
  <cp:lastPrinted>2024-07-04T15:07:35Z</cp:lastPrinted>
  <dcterms:created xsi:type="dcterms:W3CDTF">2017-12-05T18:01:17Z</dcterms:created>
  <dcterms:modified xsi:type="dcterms:W3CDTF">2024-07-04T15:07:40Z</dcterms:modified>
</cp:coreProperties>
</file>