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marzo 2024\"/>
    </mc:Choice>
  </mc:AlternateContent>
  <xr:revisionPtr revIDLastSave="0" documentId="8_{C0AD9B4D-BA11-4FBC-8E2D-A611EE3928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VIATICOS NAC" sheetId="12" r:id="rId1"/>
    <sheet name="COMPRAS  " sheetId="3" state="hidden" r:id="rId2"/>
  </sheets>
  <definedNames>
    <definedName name="_xlnm.Print_Titles" localSheetId="1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2" l="1"/>
  <c r="J22" i="12"/>
  <c r="J21" i="12"/>
  <c r="E23" i="3" l="1"/>
</calcChain>
</file>

<file path=xl/sharedStrings.xml><?xml version="1.0" encoding="utf-8"?>
<sst xmlns="http://schemas.openxmlformats.org/spreadsheetml/2006/main" count="133" uniqueCount="99">
  <si>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</si>
  <si>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</si>
  <si>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</si>
  <si>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</si>
  <si>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</si>
  <si>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</si>
  <si>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</si>
  <si>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</si>
  <si>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</si>
  <si>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</si>
  <si>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</si>
  <si>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</si>
  <si>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</si>
  <si>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</si>
  <si>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</si>
  <si>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</si>
  <si>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</si>
  <si>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</si>
  <si>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</si>
  <si>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</si>
  <si>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</si>
  <si>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</si>
  <si>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</si>
  <si>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</si>
  <si>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</si>
  <si>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</si>
  <si>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</si>
  <si>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</si>
  <si>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</si>
  <si>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</si>
  <si>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</si>
  <si>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</si>
  <si>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</si>
  <si>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</si>
  <si>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</si>
  <si>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</si>
  <si>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</si>
  <si>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</si>
  <si>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</si>
  <si>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</si>
  <si>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</si>
  <si>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</si>
  <si>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</si>
  <si>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</si>
  <si>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</si>
  <si>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</si>
  <si>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</si>
  <si>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</si>
  <si>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</si>
  <si>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 xml:space="preserve"> VIAJES NACIONALES</t>
  </si>
  <si>
    <t>Elaborado:</t>
  </si>
  <si>
    <t>Aprobado:</t>
  </si>
  <si>
    <t>Artículo 10, Numeral 12, Ley de Acceso a la Información Pública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</si>
  <si>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</si>
  <si>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</si>
  <si>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</si>
  <si>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</si>
  <si>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</si>
  <si>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Dirección: 4ta. Calle 7-37 zona 1, Guatemala.</t>
  </si>
  <si>
    <t>SEPREM</t>
  </si>
  <si>
    <t>Mes de Actualización: Marzo de 2024</t>
  </si>
  <si>
    <t>FR05 No. Fondo Constitución 54165387; No. Entrada 54974864; CUR De Regularización No. 151</t>
  </si>
  <si>
    <t>Jorge Eric Martínez Gil</t>
  </si>
  <si>
    <t>743604-1</t>
  </si>
  <si>
    <t>Trabajador Operativo IV</t>
  </si>
  <si>
    <t>DEL 22/02/2024 AL 23/02/2024</t>
  </si>
  <si>
    <t>Subdirectora Técnico III</t>
  </si>
  <si>
    <t>Puerto Barrios, Izabal.</t>
  </si>
  <si>
    <t>Traslado de personal de la Secretaría Presidencial de la Mujer para entrega de mobiliario y equipo en sede departamental de Izabal.</t>
  </si>
  <si>
    <t>VL-5823</t>
  </si>
  <si>
    <t>Juan Zet Chajon</t>
  </si>
  <si>
    <t>8096431-1</t>
  </si>
  <si>
    <t>Trabajador Operativo III</t>
  </si>
  <si>
    <t>Brindar apoyo para el traslado de mobiliario y equipo en sede departamental de Izabal.</t>
  </si>
  <si>
    <t>VL-5825</t>
  </si>
  <si>
    <t>Leonel Enrique Mancilla Sequen</t>
  </si>
  <si>
    <t>334655-2</t>
  </si>
  <si>
    <t>VL-5824</t>
  </si>
  <si>
    <t>Sandra Patricia Chiquito Mendoza</t>
  </si>
  <si>
    <t>Asistente Administrativo</t>
  </si>
  <si>
    <t>Subdirectora de Gestión de Políticas Públicas para la Equidad entre Hombres y Mujeres</t>
  </si>
  <si>
    <t>Verificación, recepción, entrega de Mobiliario y equipo y apertura de sede en Izabal.</t>
  </si>
  <si>
    <t>VL-5821</t>
  </si>
  <si>
    <t>DEL 04/03/2024 AL 05/03/2024</t>
  </si>
  <si>
    <t>Marvin Ernesto Quiroa Molina</t>
  </si>
  <si>
    <t>2410524-4</t>
  </si>
  <si>
    <t>Zacapa, Zacapa.</t>
  </si>
  <si>
    <t>Traslado de personal de la Secretaría Presidencial de la Mujer a verificación de sede departamental.</t>
  </si>
  <si>
    <t>VL-5830</t>
  </si>
  <si>
    <t>Alex Mauricio Ramos Garza</t>
  </si>
  <si>
    <t>8568739-1</t>
  </si>
  <si>
    <t>Técnico en Informática I</t>
  </si>
  <si>
    <t>Revisión y verificación de inmueble de sede departamental de Izabal.</t>
  </si>
  <si>
    <t>VL-5826</t>
  </si>
  <si>
    <t>2503846K</t>
  </si>
  <si>
    <t>FR05 No. Fondo Constitución 54165387; No. Entrada 55080404; CUR De Regularización No. 163</t>
  </si>
  <si>
    <t>Verificación, recepción y entrega de sede en Zacapa.</t>
  </si>
  <si>
    <t>VL-5828</t>
  </si>
  <si>
    <t>VIENEN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</si>
</sst>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b/>
      <sz val="12"/>
      <name val="Albertus Medium"/>
      <family val="2"/>
    </font>
    <font>
      <b/>
      <sz val="10"/>
      <color indexed="8"/>
      <name val="Albertus Medium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20" fillId="0" borderId="0" xfId="1" applyFont="1"/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24" fillId="0" borderId="0" xfId="1" applyFont="1" applyAlignment="1">
      <alignment vertical="top" wrapText="1"/>
    </xf>
    <xf numFmtId="0" fontId="20" fillId="2" borderId="0" xfId="1" applyFont="1" applyFill="1"/>
    <xf numFmtId="4" fontId="20" fillId="2" borderId="0" xfId="1" applyNumberFormat="1" applyFont="1" applyFill="1"/>
    <xf numFmtId="0" fontId="20" fillId="2" borderId="0" xfId="0" applyFont="1" applyFill="1"/>
    <xf numFmtId="0" fontId="26" fillId="2" borderId="0" xfId="1" applyFont="1" applyFill="1" applyAlignment="1">
      <alignment horizontal="center"/>
    </xf>
    <xf numFmtId="44" fontId="26" fillId="2" borderId="0" xfId="1" applyNumberFormat="1" applyFont="1" applyFill="1"/>
    <xf numFmtId="0" fontId="1" fillId="2" borderId="0" xfId="1" applyFill="1" applyAlignment="1">
      <alignment horizontal="center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6" fillId="2" borderId="0" xfId="0" applyFont="1" applyFill="1"/>
    <xf numFmtId="0" fontId="14" fillId="2" borderId="0" xfId="0" applyFont="1" applyFill="1"/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justify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14" fontId="27" fillId="0" borderId="17" xfId="1" applyNumberFormat="1" applyFont="1" applyBorder="1" applyAlignment="1">
      <alignment horizontal="center" vertical="center" wrapText="1"/>
    </xf>
    <xf numFmtId="0" fontId="25" fillId="0" borderId="19" xfId="2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44" fontId="25" fillId="0" borderId="1" xfId="48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0" borderId="18" xfId="1" applyFont="1" applyBorder="1" applyAlignment="1">
      <alignment horizontal="center" vertical="center" wrapText="1"/>
    </xf>
    <xf numFmtId="0" fontId="11" fillId="5" borderId="23" xfId="2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4" xfId="2" applyFont="1" applyFill="1" applyBorder="1" applyAlignment="1">
      <alignment horizontal="center" vertical="center" wrapText="1"/>
    </xf>
    <xf numFmtId="164" fontId="11" fillId="5" borderId="24" xfId="2" applyNumberFormat="1" applyFont="1" applyFill="1" applyBorder="1" applyAlignment="1">
      <alignment horizontal="center" vertical="center" wrapText="1"/>
    </xf>
    <xf numFmtId="4" fontId="12" fillId="5" borderId="24" xfId="1" applyNumberFormat="1" applyFont="1" applyFill="1" applyBorder="1" applyAlignment="1">
      <alignment horizontal="center" vertical="center" wrapText="1"/>
    </xf>
    <xf numFmtId="0" fontId="25" fillId="0" borderId="16" xfId="2" applyFont="1" applyBorder="1" applyAlignment="1">
      <alignment horizontal="center" vertical="center" wrapText="1"/>
    </xf>
    <xf numFmtId="14" fontId="25" fillId="0" borderId="17" xfId="0" applyNumberFormat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44" fontId="25" fillId="0" borderId="17" xfId="48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justify" vertical="center" wrapText="1"/>
    </xf>
    <xf numFmtId="0" fontId="25" fillId="0" borderId="28" xfId="1" applyFont="1" applyBorder="1" applyAlignment="1">
      <alignment horizontal="center" vertical="center" wrapText="1"/>
    </xf>
    <xf numFmtId="44" fontId="26" fillId="2" borderId="29" xfId="1" applyNumberFormat="1" applyFont="1" applyFill="1" applyBorder="1"/>
    <xf numFmtId="44" fontId="23" fillId="0" borderId="29" xfId="1" applyNumberFormat="1" applyFont="1" applyBorder="1"/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2" borderId="28" xfId="0" applyFont="1" applyFill="1" applyBorder="1" applyAlignment="1">
      <alignment vertical="center"/>
    </xf>
    <xf numFmtId="0" fontId="19" fillId="2" borderId="2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21" fillId="2" borderId="0" xfId="2" applyFont="1" applyFill="1" applyAlignment="1">
      <alignment horizontal="center" wrapText="1"/>
    </xf>
    <xf numFmtId="0" fontId="17" fillId="2" borderId="19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28" fillId="0" borderId="30" xfId="1" applyFont="1" applyBorder="1" applyAlignment="1">
      <alignment horizontal="center"/>
    </xf>
    <xf numFmtId="0" fontId="28" fillId="0" borderId="31" xfId="1" applyFont="1" applyBorder="1" applyAlignment="1">
      <alignment horizontal="center"/>
    </xf>
    <xf numFmtId="0" fontId="28" fillId="0" borderId="32" xfId="1" applyFont="1" applyBorder="1" applyAlignment="1">
      <alignment horizontal="center"/>
    </xf>
    <xf numFmtId="0" fontId="23" fillId="0" borderId="30" xfId="1" applyFont="1" applyBorder="1" applyAlignment="1">
      <alignment horizontal="center"/>
    </xf>
    <xf numFmtId="0" fontId="23" fillId="0" borderId="31" xfId="1" applyFont="1" applyBorder="1" applyAlignment="1">
      <alignment horizontal="center"/>
    </xf>
    <xf numFmtId="0" fontId="23" fillId="0" borderId="32" xfId="1" applyFont="1" applyBorder="1" applyAlignment="1">
      <alignment horizontal="center"/>
    </xf>
    <xf numFmtId="0" fontId="17" fillId="2" borderId="0" xfId="1" applyFont="1" applyFill="1" applyAlignment="1">
      <alignment horizontal="center" wrapText="1"/>
    </xf>
    <xf numFmtId="0" fontId="1" fillId="2" borderId="26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22" fillId="2" borderId="23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49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" xfId="48" builtinId="4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</xdr:rowOff>
    </xdr:from>
    <xdr:to>
      <xdr:col>3</xdr:col>
      <xdr:colOff>476250</xdr:colOff>
      <xdr:row>3</xdr:row>
      <xdr:rowOff>116544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49932C-77D9-47AD-B5CA-C5BC76ED4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657349" cy="659468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1114426</xdr:colOff>
      <xdr:row>29</xdr:row>
      <xdr:rowOff>304801</xdr:rowOff>
    </xdr:from>
    <xdr:to>
      <xdr:col>9</xdr:col>
      <xdr:colOff>1085850</xdr:colOff>
      <xdr:row>30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0502B3-8B80-4CCF-81BA-EC8B72B819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6" y="5762626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32"/>
  <sheetViews>
    <sheetView tabSelected="1" zoomScaleNormal="100" workbookViewId="0">
      <selection activeCell="N16" sqref="N16"/>
    </sheetView>
  </sheetViews>
  <sheetFormatPr baseColWidth="10" defaultRowHeight="14.25"/>
  <cols>
    <col min="1" max="1" width="0.42578125" style="32" customWidth="1"/>
    <col min="2" max="2" width="8.140625" style="38" customWidth="1"/>
    <col min="3" max="3" width="10.42578125" style="38" bestFit="1" customWidth="1"/>
    <col min="4" max="4" width="19.42578125" style="38" bestFit="1" customWidth="1"/>
    <col min="5" max="5" width="9" style="38" bestFit="1" customWidth="1"/>
    <col min="6" max="6" width="17.140625" style="38" bestFit="1" customWidth="1"/>
    <col min="7" max="7" width="13.42578125" style="38" bestFit="1" customWidth="1"/>
    <col min="8" max="8" width="16.85546875" style="38" customWidth="1"/>
    <col min="9" max="9" width="8" style="38" bestFit="1" customWidth="1"/>
    <col min="10" max="10" width="17" style="39" customWidth="1"/>
    <col min="11" max="11" width="11.28515625" style="38" customWidth="1"/>
    <col min="12" max="12" width="11" style="38" bestFit="1" customWidth="1"/>
    <col min="13" max="13" width="10" style="39" customWidth="1"/>
    <col min="14" max="14" width="22.85546875" style="38" customWidth="1"/>
    <col min="15" max="15" width="9.42578125" style="38" bestFit="1" customWidth="1"/>
    <col min="16" max="16384" width="11.42578125" style="32"/>
  </cols>
  <sheetData>
    <row r="3" spans="2:21">
      <c r="K3" s="40"/>
    </row>
    <row r="4" spans="2:21" ht="10.5" customHeight="1" thickBot="1"/>
    <row r="5" spans="2:21" s="34" customFormat="1" ht="18">
      <c r="B5" s="86" t="s">
        <v>57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33"/>
      <c r="Q5" s="33"/>
      <c r="R5" s="33"/>
      <c r="S5" s="33"/>
      <c r="T5" s="33"/>
      <c r="U5" s="33"/>
    </row>
    <row r="6" spans="2:21" s="34" customFormat="1" ht="18">
      <c r="B6" s="89" t="s">
        <v>48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33"/>
      <c r="Q6" s="33"/>
      <c r="R6" s="33"/>
      <c r="S6" s="33"/>
      <c r="T6" s="33"/>
      <c r="U6" s="33"/>
    </row>
    <row r="7" spans="2:21" s="34" customFormat="1" ht="15.75">
      <c r="B7" s="92" t="s">
        <v>54</v>
      </c>
      <c r="C7" s="93"/>
      <c r="D7" s="93"/>
      <c r="E7" s="93"/>
      <c r="F7" s="93"/>
      <c r="G7" s="93"/>
      <c r="H7" s="93"/>
      <c r="I7" s="93"/>
      <c r="J7" s="94"/>
      <c r="K7" s="95" t="s">
        <v>56</v>
      </c>
      <c r="L7" s="96"/>
      <c r="M7" s="96"/>
      <c r="N7" s="96"/>
      <c r="O7" s="97"/>
      <c r="P7" s="35"/>
      <c r="Q7" s="35"/>
      <c r="R7" s="35"/>
      <c r="S7" s="35"/>
      <c r="T7" s="35"/>
      <c r="U7" s="35"/>
    </row>
    <row r="8" spans="2:21" s="34" customFormat="1" ht="15.75">
      <c r="B8" s="83" t="s">
        <v>58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33"/>
      <c r="Q8" s="33"/>
      <c r="R8" s="33"/>
      <c r="S8" s="33"/>
      <c r="T8" s="33"/>
      <c r="U8" s="33"/>
    </row>
    <row r="9" spans="2:21" s="34" customFormat="1" ht="15.75">
      <c r="B9" s="80" t="s">
        <v>53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33"/>
      <c r="Q9" s="33"/>
      <c r="R9" s="33"/>
      <c r="S9" s="33"/>
      <c r="T9" s="33"/>
      <c r="U9" s="33"/>
    </row>
    <row r="10" spans="2:21" s="34" customFormat="1" ht="15.75">
      <c r="B10" s="83" t="s">
        <v>55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33"/>
      <c r="Q10" s="33"/>
      <c r="R10" s="33"/>
      <c r="S10" s="33"/>
      <c r="T10" s="33"/>
      <c r="U10" s="33"/>
    </row>
    <row r="11" spans="2:21" s="34" customFormat="1" ht="15.75">
      <c r="B11" s="83" t="s">
        <v>60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33"/>
      <c r="Q11" s="33"/>
      <c r="R11" s="33"/>
      <c r="S11" s="33"/>
      <c r="T11" s="33"/>
      <c r="U11" s="33"/>
    </row>
    <row r="12" spans="2:21" s="34" customFormat="1" ht="16.5" thickBot="1">
      <c r="B12" s="73" t="s">
        <v>52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33"/>
      <c r="Q12" s="33"/>
      <c r="R12" s="33"/>
      <c r="S12" s="33"/>
      <c r="T12" s="33"/>
      <c r="U12" s="33"/>
    </row>
    <row r="13" spans="2:21" s="34" customFormat="1" ht="21" thickBot="1">
      <c r="B13" s="76" t="s">
        <v>49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21" ht="8.25" customHeight="1" thickBot="1">
      <c r="B14" s="79"/>
      <c r="C14" s="79"/>
      <c r="D14" s="79"/>
      <c r="E14" s="79"/>
      <c r="F14" s="79"/>
      <c r="G14" s="79"/>
    </row>
    <row r="15" spans="2:21" s="36" customFormat="1" ht="36.75" thickBot="1">
      <c r="B15" s="60" t="s">
        <v>2</v>
      </c>
      <c r="C15" s="61" t="s">
        <v>3</v>
      </c>
      <c r="D15" s="62" t="s">
        <v>4</v>
      </c>
      <c r="E15" s="62" t="s">
        <v>5</v>
      </c>
      <c r="F15" s="62" t="s">
        <v>6</v>
      </c>
      <c r="G15" s="63" t="s">
        <v>7</v>
      </c>
      <c r="H15" s="50" t="s">
        <v>8</v>
      </c>
      <c r="I15" s="50" t="s">
        <v>9</v>
      </c>
      <c r="J15" s="64" t="s">
        <v>10</v>
      </c>
      <c r="K15" s="50" t="s">
        <v>11</v>
      </c>
      <c r="L15" s="50" t="s">
        <v>13</v>
      </c>
      <c r="M15" s="64" t="s">
        <v>15</v>
      </c>
      <c r="N15" s="50" t="s">
        <v>14</v>
      </c>
      <c r="O15" s="51" t="s">
        <v>12</v>
      </c>
    </row>
    <row r="16" spans="2:21" s="36" customFormat="1" ht="109.5" customHeight="1">
      <c r="B16" s="54" t="s">
        <v>59</v>
      </c>
      <c r="C16" s="55" t="s">
        <v>65</v>
      </c>
      <c r="D16" s="56" t="s">
        <v>89</v>
      </c>
      <c r="E16" s="56" t="s">
        <v>90</v>
      </c>
      <c r="F16" s="56" t="s">
        <v>91</v>
      </c>
      <c r="G16" s="56" t="s">
        <v>66</v>
      </c>
      <c r="H16" s="56" t="s">
        <v>67</v>
      </c>
      <c r="I16" s="56">
        <v>1.5</v>
      </c>
      <c r="J16" s="57">
        <v>630</v>
      </c>
      <c r="K16" s="52" t="s">
        <v>61</v>
      </c>
      <c r="L16" s="53">
        <v>45370</v>
      </c>
      <c r="M16" s="57">
        <v>0</v>
      </c>
      <c r="N16" s="58" t="s">
        <v>92</v>
      </c>
      <c r="O16" s="59" t="s">
        <v>93</v>
      </c>
    </row>
    <row r="17" spans="2:24" s="1" customFormat="1" ht="113.25" customHeight="1">
      <c r="B17" s="54" t="s">
        <v>59</v>
      </c>
      <c r="C17" s="55" t="s">
        <v>65</v>
      </c>
      <c r="D17" s="56" t="s">
        <v>62</v>
      </c>
      <c r="E17" s="56" t="s">
        <v>63</v>
      </c>
      <c r="F17" s="56" t="s">
        <v>64</v>
      </c>
      <c r="G17" s="56" t="s">
        <v>66</v>
      </c>
      <c r="H17" s="56" t="s">
        <v>67</v>
      </c>
      <c r="I17" s="56">
        <v>1.5</v>
      </c>
      <c r="J17" s="57">
        <v>630</v>
      </c>
      <c r="K17" s="52" t="s">
        <v>61</v>
      </c>
      <c r="L17" s="53">
        <v>45370</v>
      </c>
      <c r="M17" s="57">
        <v>0</v>
      </c>
      <c r="N17" s="58" t="s">
        <v>68</v>
      </c>
      <c r="O17" s="59" t="s">
        <v>69</v>
      </c>
      <c r="X17" s="37"/>
    </row>
    <row r="18" spans="2:24" s="1" customFormat="1" ht="108.75" customHeight="1">
      <c r="B18" s="54" t="s">
        <v>59</v>
      </c>
      <c r="C18" s="55" t="s">
        <v>65</v>
      </c>
      <c r="D18" s="56" t="s">
        <v>70</v>
      </c>
      <c r="E18" s="56" t="s">
        <v>71</v>
      </c>
      <c r="F18" s="56" t="s">
        <v>72</v>
      </c>
      <c r="G18" s="56" t="s">
        <v>66</v>
      </c>
      <c r="H18" s="56" t="s">
        <v>67</v>
      </c>
      <c r="I18" s="56">
        <v>1.5</v>
      </c>
      <c r="J18" s="57">
        <v>630</v>
      </c>
      <c r="K18" s="52" t="s">
        <v>61</v>
      </c>
      <c r="L18" s="53">
        <v>45370</v>
      </c>
      <c r="M18" s="57">
        <v>0</v>
      </c>
      <c r="N18" s="58" t="s">
        <v>73</v>
      </c>
      <c r="O18" s="59" t="s">
        <v>74</v>
      </c>
      <c r="X18" s="37"/>
    </row>
    <row r="19" spans="2:24" s="1" customFormat="1" ht="123" customHeight="1">
      <c r="B19" s="54" t="s">
        <v>59</v>
      </c>
      <c r="C19" s="55" t="s">
        <v>65</v>
      </c>
      <c r="D19" s="56" t="s">
        <v>75</v>
      </c>
      <c r="E19" s="56" t="s">
        <v>76</v>
      </c>
      <c r="F19" s="56" t="s">
        <v>64</v>
      </c>
      <c r="G19" s="56" t="s">
        <v>66</v>
      </c>
      <c r="H19" s="56" t="s">
        <v>67</v>
      </c>
      <c r="I19" s="56">
        <v>1.5</v>
      </c>
      <c r="J19" s="57">
        <v>630</v>
      </c>
      <c r="K19" s="52" t="s">
        <v>61</v>
      </c>
      <c r="L19" s="53">
        <v>45370</v>
      </c>
      <c r="M19" s="57">
        <v>0</v>
      </c>
      <c r="N19" s="58" t="s">
        <v>68</v>
      </c>
      <c r="O19" s="59" t="s">
        <v>77</v>
      </c>
      <c r="X19" s="37"/>
    </row>
    <row r="20" spans="2:24" s="1" customFormat="1" ht="115.5" customHeight="1" thickBot="1">
      <c r="B20" s="54" t="s">
        <v>59</v>
      </c>
      <c r="C20" s="55" t="s">
        <v>65</v>
      </c>
      <c r="D20" s="56" t="s">
        <v>78</v>
      </c>
      <c r="E20" s="56" t="s">
        <v>94</v>
      </c>
      <c r="F20" s="56" t="s">
        <v>79</v>
      </c>
      <c r="G20" s="56" t="s">
        <v>80</v>
      </c>
      <c r="H20" s="56" t="s">
        <v>67</v>
      </c>
      <c r="I20" s="56">
        <v>1.5</v>
      </c>
      <c r="J20" s="57">
        <v>628</v>
      </c>
      <c r="K20" s="52" t="s">
        <v>61</v>
      </c>
      <c r="L20" s="53">
        <v>45370</v>
      </c>
      <c r="M20" s="57">
        <v>0</v>
      </c>
      <c r="N20" s="58" t="s">
        <v>81</v>
      </c>
      <c r="O20" s="59" t="s">
        <v>82</v>
      </c>
      <c r="X20" s="37"/>
    </row>
    <row r="21" spans="2:24" s="1" customFormat="1" ht="15.75" thickBot="1">
      <c r="B21" s="101" t="s">
        <v>47</v>
      </c>
      <c r="C21" s="102"/>
      <c r="D21" s="102"/>
      <c r="E21" s="102"/>
      <c r="F21" s="102"/>
      <c r="G21" s="102"/>
      <c r="H21" s="102"/>
      <c r="I21" s="103"/>
      <c r="J21" s="72">
        <f>SUM(J16:J20)</f>
        <v>3148</v>
      </c>
      <c r="K21" s="98"/>
      <c r="L21" s="99"/>
      <c r="M21" s="99"/>
      <c r="N21" s="99"/>
      <c r="O21" s="100"/>
      <c r="X21" s="37"/>
    </row>
    <row r="22" spans="2:24" s="1" customFormat="1" ht="15.75" thickBot="1">
      <c r="B22" s="101" t="s">
        <v>98</v>
      </c>
      <c r="C22" s="102"/>
      <c r="D22" s="102"/>
      <c r="E22" s="102"/>
      <c r="F22" s="102"/>
      <c r="G22" s="102"/>
      <c r="H22" s="102"/>
      <c r="I22" s="103"/>
      <c r="J22" s="72">
        <f>+J21</f>
        <v>3148</v>
      </c>
      <c r="K22" s="98"/>
      <c r="L22" s="99"/>
      <c r="M22" s="99"/>
      <c r="N22" s="99"/>
      <c r="O22" s="100"/>
      <c r="X22" s="37"/>
    </row>
    <row r="23" spans="2:24" s="1" customFormat="1" ht="107.25" customHeight="1">
      <c r="B23" s="54" t="s">
        <v>59</v>
      </c>
      <c r="C23" s="55" t="s">
        <v>83</v>
      </c>
      <c r="D23" s="56" t="s">
        <v>84</v>
      </c>
      <c r="E23" s="56" t="s">
        <v>85</v>
      </c>
      <c r="F23" s="56" t="s">
        <v>64</v>
      </c>
      <c r="G23" s="56" t="s">
        <v>66</v>
      </c>
      <c r="H23" s="56" t="s">
        <v>86</v>
      </c>
      <c r="I23" s="56">
        <v>1.5</v>
      </c>
      <c r="J23" s="57">
        <v>630</v>
      </c>
      <c r="K23" s="52" t="s">
        <v>61</v>
      </c>
      <c r="L23" s="53">
        <v>45370</v>
      </c>
      <c r="M23" s="57">
        <v>0</v>
      </c>
      <c r="N23" s="58" t="s">
        <v>87</v>
      </c>
      <c r="O23" s="59" t="s">
        <v>88</v>
      </c>
      <c r="X23" s="37"/>
    </row>
    <row r="24" spans="2:24" s="1" customFormat="1" ht="116.25" customHeight="1" thickBot="1">
      <c r="B24" s="65" t="s">
        <v>59</v>
      </c>
      <c r="C24" s="66" t="s">
        <v>83</v>
      </c>
      <c r="D24" s="67" t="s">
        <v>78</v>
      </c>
      <c r="E24" s="67" t="s">
        <v>94</v>
      </c>
      <c r="F24" s="67" t="s">
        <v>79</v>
      </c>
      <c r="G24" s="67" t="s">
        <v>80</v>
      </c>
      <c r="H24" s="67" t="s">
        <v>86</v>
      </c>
      <c r="I24" s="67">
        <v>1.5</v>
      </c>
      <c r="J24" s="68">
        <v>630</v>
      </c>
      <c r="K24" s="52" t="s">
        <v>95</v>
      </c>
      <c r="L24" s="53">
        <v>45372</v>
      </c>
      <c r="M24" s="68">
        <v>0</v>
      </c>
      <c r="N24" s="69" t="s">
        <v>96</v>
      </c>
      <c r="O24" s="70" t="s">
        <v>97</v>
      </c>
      <c r="X24" s="37"/>
    </row>
    <row r="25" spans="2:24" s="1" customFormat="1" ht="15.75" thickBot="1">
      <c r="B25" s="108" t="s">
        <v>16</v>
      </c>
      <c r="C25" s="109"/>
      <c r="D25" s="109"/>
      <c r="E25" s="109"/>
      <c r="F25" s="109"/>
      <c r="G25" s="109"/>
      <c r="H25" s="109"/>
      <c r="I25" s="110"/>
      <c r="J25" s="71">
        <f>SUM(J22:J24)</f>
        <v>4408</v>
      </c>
      <c r="K25" s="105"/>
      <c r="L25" s="106"/>
      <c r="M25" s="106"/>
      <c r="N25" s="106"/>
      <c r="O25" s="107"/>
      <c r="X25" s="37"/>
    </row>
    <row r="26" spans="2:24" s="1" customFormat="1" ht="5.25" customHeight="1">
      <c r="B26" s="41"/>
      <c r="C26" s="41"/>
      <c r="D26" s="41"/>
      <c r="E26" s="41"/>
      <c r="F26" s="41"/>
      <c r="G26" s="41"/>
      <c r="H26" s="41"/>
      <c r="I26" s="41"/>
      <c r="J26" s="42"/>
      <c r="K26" s="43"/>
      <c r="L26" s="43"/>
      <c r="M26" s="43"/>
      <c r="N26" s="43"/>
      <c r="O26" s="43"/>
      <c r="X26" s="37"/>
    </row>
    <row r="27" spans="2:24" s="1" customFormat="1" ht="25.5" customHeight="1">
      <c r="B27" s="41"/>
      <c r="C27" s="41"/>
      <c r="D27" s="41"/>
      <c r="E27" s="41"/>
      <c r="F27" s="41"/>
      <c r="G27" s="41"/>
      <c r="H27" s="41"/>
      <c r="I27" s="41"/>
      <c r="J27" s="42"/>
      <c r="K27" s="43"/>
      <c r="L27" s="43"/>
      <c r="M27" s="43"/>
      <c r="N27" s="43"/>
      <c r="O27" s="43"/>
      <c r="X27" s="37"/>
    </row>
    <row r="28" spans="2:24" ht="15.75">
      <c r="B28" s="44"/>
      <c r="C28" s="44"/>
      <c r="D28" s="45" t="s">
        <v>50</v>
      </c>
      <c r="E28" s="40"/>
      <c r="G28" s="46"/>
      <c r="H28" s="47"/>
      <c r="I28" s="40"/>
      <c r="J28" s="40"/>
      <c r="K28" s="111" t="s">
        <v>51</v>
      </c>
      <c r="L28" s="111"/>
      <c r="M28" s="44"/>
      <c r="N28" s="49"/>
      <c r="O28" s="44"/>
    </row>
    <row r="29" spans="2:24" ht="35.25" customHeight="1">
      <c r="B29" s="44"/>
      <c r="C29" s="44"/>
      <c r="D29" s="45"/>
      <c r="E29" s="40"/>
      <c r="G29" s="46"/>
      <c r="H29" s="47"/>
      <c r="I29" s="40"/>
      <c r="J29" s="40"/>
      <c r="K29" s="48"/>
      <c r="L29" s="48"/>
      <c r="M29" s="44"/>
      <c r="N29" s="49"/>
      <c r="O29" s="44"/>
    </row>
    <row r="30" spans="2:24" ht="53.25" customHeight="1">
      <c r="B30" s="44"/>
      <c r="C30" s="44"/>
      <c r="D30" s="45"/>
      <c r="E30" s="40"/>
      <c r="G30" s="46"/>
      <c r="H30" s="47"/>
      <c r="I30" s="40"/>
      <c r="J30" s="40"/>
      <c r="K30" s="48"/>
      <c r="L30" s="48"/>
      <c r="M30" s="44"/>
      <c r="N30" s="49"/>
      <c r="O30" s="44"/>
    </row>
    <row r="31" spans="2:24" ht="12.75" customHeight="1">
      <c r="B31" s="44"/>
      <c r="C31" s="44"/>
      <c r="D31" s="45"/>
      <c r="E31" s="40"/>
      <c r="G31" s="46"/>
      <c r="H31" s="47"/>
      <c r="I31" s="40"/>
      <c r="J31" s="40"/>
      <c r="K31" s="48"/>
      <c r="L31" s="48"/>
      <c r="M31" s="44"/>
      <c r="N31" s="49"/>
      <c r="O31" s="44"/>
    </row>
    <row r="32" spans="2:24" ht="35.25" customHeight="1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</sheetData>
  <mergeCells count="19">
    <mergeCell ref="K21:O21"/>
    <mergeCell ref="B22:I22"/>
    <mergeCell ref="K22:O22"/>
    <mergeCell ref="B32:O32"/>
    <mergeCell ref="K25:O25"/>
    <mergeCell ref="B25:I25"/>
    <mergeCell ref="K28:L28"/>
    <mergeCell ref="B21:I21"/>
    <mergeCell ref="B5:O5"/>
    <mergeCell ref="B6:O6"/>
    <mergeCell ref="B7:J7"/>
    <mergeCell ref="K7:O7"/>
    <mergeCell ref="B8:O8"/>
    <mergeCell ref="B12:O12"/>
    <mergeCell ref="B13:O13"/>
    <mergeCell ref="B14:G14"/>
    <mergeCell ref="B9:O9"/>
    <mergeCell ref="B10:O10"/>
    <mergeCell ref="B11:O11"/>
  </mergeCells>
  <phoneticPr fontId="25" type="noConversion"/>
  <conditionalFormatting sqref="O16">
    <cfRule type="duplicateValues" dxfId="14" priority="3"/>
    <cfRule type="duplicateValues" dxfId="13" priority="4"/>
  </conditionalFormatting>
  <conditionalFormatting sqref="O17">
    <cfRule type="duplicateValues" dxfId="12" priority="15"/>
    <cfRule type="duplicateValues" dxfId="11" priority="16"/>
  </conditionalFormatting>
  <conditionalFormatting sqref="O18">
    <cfRule type="duplicateValues" dxfId="10" priority="19"/>
    <cfRule type="duplicateValues" dxfId="9" priority="20"/>
  </conditionalFormatting>
  <conditionalFormatting sqref="O19">
    <cfRule type="duplicateValues" dxfId="8" priority="11"/>
    <cfRule type="duplicateValues" dxfId="7" priority="12"/>
  </conditionalFormatting>
  <conditionalFormatting sqref="O20">
    <cfRule type="duplicateValues" dxfId="6" priority="7"/>
    <cfRule type="duplicateValues" dxfId="5" priority="8"/>
  </conditionalFormatting>
  <conditionalFormatting sqref="O21:O22">
    <cfRule type="duplicateValues" dxfId="4" priority="1"/>
    <cfRule type="duplicateValues" dxfId="3" priority="2"/>
  </conditionalFormatting>
  <conditionalFormatting sqref="O23:O24">
    <cfRule type="duplicateValues" dxfId="2" priority="96"/>
  </conditionalFormatting>
  <conditionalFormatting sqref="O25:O1048576 O1:O15">
    <cfRule type="duplicateValues" dxfId="1" priority="50"/>
  </conditionalFormatting>
  <conditionalFormatting sqref="O25:O1048576">
    <cfRule type="duplicateValues" dxfId="0" priority="94"/>
  </conditionalFormatting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116" t="s">
        <v>17</v>
      </c>
      <c r="B8" s="117"/>
      <c r="C8" s="117"/>
      <c r="D8" s="117"/>
      <c r="E8" s="117"/>
      <c r="F8" s="118"/>
    </row>
    <row r="9" spans="1:6" ht="15.75">
      <c r="A9" s="119" t="s">
        <v>0</v>
      </c>
      <c r="B9" s="120"/>
      <c r="C9" s="120"/>
      <c r="D9" s="120"/>
      <c r="E9" s="120"/>
      <c r="F9" s="121"/>
    </row>
    <row r="10" spans="1:6" ht="15.75">
      <c r="A10" s="3"/>
      <c r="B10" s="4"/>
      <c r="C10" s="122" t="s">
        <v>1</v>
      </c>
      <c r="D10" s="123"/>
      <c r="E10" s="4"/>
      <c r="F10" s="5"/>
    </row>
    <row r="11" spans="1:6" ht="15.75">
      <c r="A11" s="3"/>
      <c r="B11" s="4"/>
      <c r="C11" s="120" t="s">
        <v>18</v>
      </c>
      <c r="D11" s="124"/>
      <c r="E11" s="4"/>
      <c r="F11" s="5"/>
    </row>
    <row r="12" spans="1:6" ht="15.75">
      <c r="A12" s="3"/>
      <c r="B12" s="4"/>
      <c r="C12" s="122" t="s">
        <v>19</v>
      </c>
      <c r="D12" s="123"/>
      <c r="E12" s="4"/>
      <c r="F12" s="5"/>
    </row>
    <row r="13" spans="1:6" ht="16.5" thickBot="1">
      <c r="A13" s="113" t="s">
        <v>26</v>
      </c>
      <c r="B13" s="114"/>
      <c r="C13" s="114"/>
      <c r="D13" s="114"/>
      <c r="E13" s="114"/>
      <c r="F13" s="115"/>
    </row>
    <row r="14" spans="1:6" ht="16.5" thickBot="1">
      <c r="A14" s="113"/>
      <c r="B14" s="114"/>
      <c r="C14" s="114"/>
      <c r="D14" s="114"/>
      <c r="E14" s="114"/>
      <c r="F14" s="115"/>
    </row>
    <row r="15" spans="1:6">
      <c r="A15" s="6" t="s">
        <v>20</v>
      </c>
      <c r="B15" s="7" t="s">
        <v>21</v>
      </c>
      <c r="C15" s="7" t="s">
        <v>22</v>
      </c>
      <c r="D15" s="7" t="s">
        <v>23</v>
      </c>
      <c r="E15" s="8" t="s">
        <v>24</v>
      </c>
      <c r="F15" s="9" t="s">
        <v>25</v>
      </c>
    </row>
    <row r="16" spans="1:6" ht="108">
      <c r="A16" s="10" t="s">
        <v>27</v>
      </c>
      <c r="B16" s="11">
        <v>42418</v>
      </c>
      <c r="C16" s="26" t="s">
        <v>32</v>
      </c>
      <c r="D16" s="23" t="s">
        <v>28</v>
      </c>
      <c r="E16" s="13">
        <v>600</v>
      </c>
      <c r="F16" s="14">
        <v>245</v>
      </c>
    </row>
    <row r="17" spans="1:6" ht="84">
      <c r="A17" s="31" t="s">
        <v>33</v>
      </c>
      <c r="B17" s="25">
        <v>42429</v>
      </c>
      <c r="C17" s="26" t="s">
        <v>34</v>
      </c>
      <c r="D17" s="23" t="s">
        <v>35</v>
      </c>
      <c r="E17" s="13">
        <v>232.94</v>
      </c>
      <c r="F17" s="14">
        <v>199</v>
      </c>
    </row>
    <row r="18" spans="1:6" ht="72">
      <c r="A18" s="24" t="s">
        <v>29</v>
      </c>
      <c r="B18" s="25">
        <v>42431</v>
      </c>
      <c r="C18" s="26" t="s">
        <v>30</v>
      </c>
      <c r="D18" s="23" t="s">
        <v>31</v>
      </c>
      <c r="E18" s="13">
        <v>695</v>
      </c>
      <c r="F18" s="14">
        <v>245</v>
      </c>
    </row>
    <row r="19" spans="1:6" ht="108">
      <c r="A19" s="24" t="s">
        <v>36</v>
      </c>
      <c r="B19" s="25">
        <v>42433</v>
      </c>
      <c r="C19" s="26" t="s">
        <v>37</v>
      </c>
      <c r="D19" s="23" t="s">
        <v>38</v>
      </c>
      <c r="E19" s="13">
        <v>1710</v>
      </c>
      <c r="F19" s="14">
        <v>294</v>
      </c>
    </row>
    <row r="20" spans="1:6" ht="108">
      <c r="A20" s="24" t="s">
        <v>39</v>
      </c>
      <c r="B20" s="25">
        <v>42445</v>
      </c>
      <c r="C20" s="26" t="s">
        <v>40</v>
      </c>
      <c r="D20" s="23" t="s">
        <v>41</v>
      </c>
      <c r="E20" s="13">
        <v>1797</v>
      </c>
      <c r="F20" s="14">
        <v>245</v>
      </c>
    </row>
    <row r="21" spans="1:6" ht="84">
      <c r="A21" s="27" t="s">
        <v>42</v>
      </c>
      <c r="B21" s="28">
        <v>42457</v>
      </c>
      <c r="C21" s="26" t="s">
        <v>43</v>
      </c>
      <c r="D21" s="29" t="s">
        <v>44</v>
      </c>
      <c r="E21" s="13">
        <v>599</v>
      </c>
      <c r="F21" s="14">
        <v>245</v>
      </c>
    </row>
    <row r="22" spans="1:6" ht="96">
      <c r="A22" s="27" t="s">
        <v>45</v>
      </c>
      <c r="B22" s="28">
        <v>42457</v>
      </c>
      <c r="C22" s="26" t="s">
        <v>30</v>
      </c>
      <c r="D22" s="29" t="s">
        <v>46</v>
      </c>
      <c r="E22" s="13">
        <v>910</v>
      </c>
      <c r="F22" s="14">
        <v>297</v>
      </c>
    </row>
    <row r="23" spans="1:6" ht="20.25" customHeight="1">
      <c r="A23" s="112" t="s">
        <v>47</v>
      </c>
      <c r="B23" s="112"/>
      <c r="C23" s="112"/>
      <c r="D23" s="112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NAC</vt:lpstr>
      <vt:lpstr>COMPRAS  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2024-04-01T16:47:34Z</cp:lastPrinted>
  <dcterms:created xsi:type="dcterms:W3CDTF">2014-07-01T16:35:30Z</dcterms:created>
  <dcterms:modified xsi:type="dcterms:W3CDTF">2024-04-02T15:09:33Z</dcterms:modified>
</cp:coreProperties>
</file>