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24226"/>
  <mc:AlternateContent xmlns:mc="http://schemas.openxmlformats.org/markup-compatibility/2006">
    <mc:Choice Requires="x15">
      <x15ac:absPath xmlns:x15ac="http://schemas.microsoft.com/office/spreadsheetml/2010/11/ac" url="C:\Users\raldana\Desktop\UIP mensual febrero 2024\"/>
    </mc:Choice>
  </mc:AlternateContent>
  <xr:revisionPtr revIDLastSave="0" documentId="8_{D9114145-A28D-4FC7-B1FB-E3C1CEE86ECC}" xr6:coauthVersionLast="47" xr6:coauthVersionMax="47" xr10:uidLastSave="{00000000-0000-0000-0000-000000000000}"/>
  <bookViews>
    <workbookView xWindow="-120" yWindow="-120" windowWidth="21840" windowHeight="13140" firstSheet="1" activeTab="1" xr2:uid="{00000000-000D-0000-FFFF-FFFF00000000}"/>
  </bookViews>
  <sheets>
    <sheet name="COMPRAS  " sheetId="3" state="hidden" r:id="rId1"/>
    <sheet name="VIATICOS EXTERIOR 11 03" sheetId="28" r:id="rId2"/>
  </sheets>
  <definedNames>
    <definedName name="_xlnm.Print_Titles" localSheetId="0">'COMPRAS  '!$1:$13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3" i="28" l="1"/>
  <c r="K17" i="28"/>
  <c r="E23" i="3" l="1"/>
</calcChain>
</file>

<file path=xl/sharedStrings.xml><?xml version="1.0" encoding="utf-8"?>
<sst xmlns="http://schemas.openxmlformats.org/spreadsheetml/2006/main" count="98" uniqueCount="85">
  <si>
    <t xml:space="preserve">SECRETARÍA PRESIDENCIAL DE LA MUJER </t>
  </si>
  <si>
    <t>DIRECCIÓN FINANCIERA</t>
  </si>
  <si>
    <t>Entidad que Autoriza</t>
  </si>
  <si>
    <t>Fecha de Viaje</t>
  </si>
  <si>
    <t>Nombre del Funcionario, empleado o particular autorizado</t>
  </si>
  <si>
    <t>NIT</t>
  </si>
  <si>
    <t>Cargo del funcionario o Empleado</t>
  </si>
  <si>
    <t>Autoridad que autoriza la Comisión</t>
  </si>
  <si>
    <t>Destino del Viaje</t>
  </si>
  <si>
    <t>Duración Total en días</t>
  </si>
  <si>
    <t>Costo de Viáticos</t>
  </si>
  <si>
    <t>No. de Formulario de Liquidación</t>
  </si>
  <si>
    <t>Fecha aprobación SICOIN</t>
  </si>
  <si>
    <t>Valor Pasaje y Combustible</t>
  </si>
  <si>
    <t>TOTAL</t>
  </si>
  <si>
    <t xml:space="preserve">Pago con CUR o Fondo Rotativo No. </t>
  </si>
  <si>
    <t xml:space="preserve">Objetivo, Justificación y Logros Alcanzados </t>
  </si>
  <si>
    <t xml:space="preserve">BOLETO AÉREO RENGLÓN 141 </t>
  </si>
  <si>
    <t>Fecha de la factura</t>
  </si>
  <si>
    <t>Nombre del Proveedor</t>
  </si>
  <si>
    <t>NIT Proveedor</t>
  </si>
  <si>
    <t xml:space="preserve">Valor Boleto en Q. </t>
  </si>
  <si>
    <t>Objetivo y Justificación de la Comisión</t>
  </si>
  <si>
    <t>Nombre países escala de ida</t>
  </si>
  <si>
    <t>Nombre países escala regreso</t>
  </si>
  <si>
    <t>Viaja en Primera clase o económica</t>
  </si>
  <si>
    <t>Beneficio para el país con dicho viaje</t>
  </si>
  <si>
    <t>Cuantas personas viajan</t>
  </si>
  <si>
    <t>Copia de la Invitación</t>
  </si>
  <si>
    <t>ARTÍCULO 10 NUMERAL 22 - DECRETO No. 57-2008</t>
  </si>
  <si>
    <t>COMPRAS DIRECTAS FONDOS NACIONALES</t>
  </si>
  <si>
    <t xml:space="preserve">ELABORADO POR: ENMA ISMALEJ </t>
  </si>
  <si>
    <t>No. CHEQUE</t>
  </si>
  <si>
    <t>FECHA</t>
  </si>
  <si>
    <t>BENEFICIARIO</t>
  </si>
  <si>
    <t>CONCEPTO</t>
  </si>
  <si>
    <t>MONTO</t>
  </si>
  <si>
    <t>RENGLON</t>
  </si>
  <si>
    <t>CORRESPONDIENTE AL MES DE ABRIL 2016</t>
  </si>
  <si>
    <t>6591</t>
  </si>
  <si>
    <t xml:space="preserve">Por pago  de renovacion de dos suscripciones del Diario de Centro América del período del 15/02/2016 al 15/02/2017,  para realizar el monitoreo diario de la información oficial y de actualidad que se publica, como parte de las actividades de  la  Direccion de Comuniciación Social y de RRPP y de la Dirección Financiera de la Secretaría. </t>
  </si>
  <si>
    <t>6595</t>
  </si>
  <si>
    <t xml:space="preserve">Tata Inversiones, S.A. </t>
  </si>
  <si>
    <t xml:space="preserve">Por compra de una batería Magnum MM, para el  vehículo tipo camioneta Daihatsu Terios Placas O-329 BBH, que se encuentra al servicio de la Señora Subsecretaria, según factura serie C No. 21741.  </t>
  </si>
  <si>
    <t>Ingresos Propios Dirección General del  DCA Y TN</t>
  </si>
  <si>
    <t>6592</t>
  </si>
  <si>
    <t>Estacionamientos Urbanos, S.A.</t>
  </si>
  <si>
    <t xml:space="preserve">Por pago de servicio de parqueo, correspondiente a los meses de diciembre del año 2015 y enero del año 2016,  de personas que visitaron las instalaciones de la Secretaría Presidencial de la Mujer autorizados por el  Despacho Superior. </t>
  </si>
  <si>
    <t>6596</t>
  </si>
  <si>
    <t>Industrias de la Riva, S.A,</t>
  </si>
  <si>
    <t>Por compra de 6 medallas con logotipos en alto relieve, para ser entregadas a mujeres destacadas en el Foro " YO TAMBIÉN SOY MUJER" en su quinta edición, dirigido a mujeres con discapacidad en sus diversas categorías de Guatemala en el marco del Día Internacional de la Mujer, el día 08 de marzo del año 2016.</t>
  </si>
  <si>
    <t>6598</t>
  </si>
  <si>
    <t>Aldea Global, S.A</t>
  </si>
  <si>
    <t xml:space="preserve">Por pago  de tres suscripciones  anuales del diario el Periódico del período del 02/02/2016 al 02/02/2017,  para realizar el monitoreo diario como parte de las actividades de  la  Dirección de Comuniciación Social y de RRPP, Subdespacho y Despacho Superior  de la Secretaría Presidencial de la Mujer. </t>
  </si>
  <si>
    <t>6600</t>
  </si>
  <si>
    <t>Corporación de Noticias, S.A</t>
  </si>
  <si>
    <t xml:space="preserve">Por pago de  una suscripcion  anual del diario Siglo 21, del período del 01/02/2016 al 31/01/2017,  para realizar el monitoreo diario como parte de las actividades de  la  Dirección de Comunicación Social y de RRPP  de la Secretaría Presidencial de la Mujer. </t>
  </si>
  <si>
    <t>6601</t>
  </si>
  <si>
    <t xml:space="preserve">Por compra de una batería Magnum,  para el  vehículo tipo automovil, marca Mazda 323 Sedan GLX,  Placas O-630BBF, propiedad de la SEPREM, necesario e indispensable para el buen funcionamiento,  para garantizar la movilización del personal en las distintas comisiones. </t>
  </si>
  <si>
    <t>VAN</t>
  </si>
  <si>
    <t>Dirección Financiera</t>
  </si>
  <si>
    <t>Elaborado:</t>
  </si>
  <si>
    <t>Aprobado:</t>
  </si>
  <si>
    <t xml:space="preserve"> VIAJES INTERNACIONALES</t>
  </si>
  <si>
    <t>Artículo 11, Numeral 03, Ley de Acceso a la Información Pública</t>
  </si>
  <si>
    <t>Directora: Silvia Lucrecia Ticum Pineda</t>
  </si>
  <si>
    <t xml:space="preserve">Horario de Atención: 08:00  hrs. a 16:30 hrs. </t>
  </si>
  <si>
    <t>Responsable de Actualización de la información: Heidy Yesenia Godínez Pérez</t>
  </si>
  <si>
    <t>Teléfono: 2207-9400</t>
  </si>
  <si>
    <t>Secretaría Presidencial de la Mujer -SEPREM-</t>
  </si>
  <si>
    <t>SIN MOVIMIENTO</t>
  </si>
  <si>
    <t>Dirección: 4ta. Calle 7-37 zona 1, Guatemala.</t>
  </si>
  <si>
    <t>Teléfono: 2207 9400</t>
  </si>
  <si>
    <t>Mes de Actualización: Febrero de 2024</t>
  </si>
  <si>
    <t>SEPREM</t>
  </si>
  <si>
    <t>Directora de Análisis Jurídico y Control de Convencionalidad</t>
  </si>
  <si>
    <t>DEL 13/02/2024 AL 17/02/2024</t>
  </si>
  <si>
    <t>Amelie Nathalié Martínez Alarcón</t>
  </si>
  <si>
    <t>3782201-2</t>
  </si>
  <si>
    <t>Profesional Jefe I</t>
  </si>
  <si>
    <t>Ciudad de México, México</t>
  </si>
  <si>
    <t>4.5</t>
  </si>
  <si>
    <t>VL-5827</t>
  </si>
  <si>
    <t>FR05 No. Fondo Constitución 54165387; No. Entrada 54501589; CUR De Regularización No. 113</t>
  </si>
  <si>
    <t>Participar en el Seminario-Taller sobre Mediación y Construcción de la Paz, dirigido a puntos focales y mujeres expertas sobre mediación de los Estados miembros de la Red, el cual se realizará del 14 al 16 de febrero de 2024, en la Secretaría de Relaciones Exteriores, en la Ciudad de México, permitió a las participantes conocer las experiencias y el intercambio de buenas prácticas en materia de mediación y negociación para la construcción de la paz en el marco de la Agenda de Mujeres, Paz y Seguridad principalmente para la aplicación e implementación de la Resolución 1325 de Consejo de Seguridad de Naciones Unidas y Resoluciones Conexas,  representó una oportunidad enriquecedora, estratégica, de aprendizaje y de fortalecimiento de las capacidades técnicas instaladas que permitirán una retroalimentación, implementación y consolidación de herramientas y mecanismos realizados por parte de esta Secretaría en el cumplimiento de su mandato institucional, las cuales se podrán adecuar y adaptar al contexto actual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</si>
</sst>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quot;* #,##0.00_-;\-&quot;Q&quot;* #,##0.00_-;_-&quot;Q&quot;* &quot;-&quot;??_-;_-@_-"/>
    <numFmt numFmtId="43" formatCode="_-* #,##0.00_-;\-* #,##0.00_-;_-* &quot;-&quot;??_-;_-@_-"/>
    <numFmt numFmtId="164" formatCode="_(&quot;Q&quot;* #,##0.00_);_(&quot;Q&quot;* \(#,##0.00\);_(&quot;Q&quot;* &quot;-&quot;??_);_(@_)"/>
    <numFmt numFmtId="165" formatCode="_(* #,##0.00_);_(* \(#,##0.00\);_(* &quot;-&quot;??_);_(@_)"/>
    <numFmt numFmtId="166" formatCode="_-* #,##0.00\ _D_M_-;\-* #,##0.00\ _D_M_-;_-* &quot;-&quot;??\ _D_M_-;_-@_-"/>
    <numFmt numFmtId="167" formatCode="_-* #,##0.00\ &quot;DM&quot;_-;\-* #,##0.00\ &quot;DM&quot;_-;_-* &quot;-&quot;??\ &quot;DM&quot;_-;_-@_-"/>
    <numFmt numFmtId="168" formatCode="_-[$€]* #,##0.00_-;\-[$€]* #,##0.00_-;_-[$€]* &quot;-&quot;??_-;_-@_-"/>
  </numFmts>
  <fonts count="26">
    <font>
      <sz val="11"/>
      <color theme="1"/>
      <name val="Calibri"/>
      <family val="2"/>
      <scheme val="minor"/>
    </font>
    <font>
      <sz val="11"/>
      <color theme="1"/>
      <name val="Calibri"/>
      <family val="2"/>
      <scheme val="minor"/>
    </font>
    <font>
      <sz val="10"/>
      <name val="Arial"/>
      <family val="2"/>
    </font>
    <font>
      <b/>
      <sz val="12"/>
      <name val="Calibri"/>
      <family val="2"/>
    </font>
    <font>
      <sz val="10"/>
      <name val="Arial"/>
      <family val="2"/>
    </font>
    <font>
      <b/>
      <sz val="9"/>
      <color indexed="8"/>
      <name val="Arial"/>
      <family val="2"/>
    </font>
    <font>
      <sz val="9"/>
      <color indexed="8"/>
      <name val="Calibri"/>
      <family val="2"/>
    </font>
    <font>
      <sz val="9"/>
      <name val="Calibri"/>
      <family val="2"/>
    </font>
    <font>
      <b/>
      <sz val="11"/>
      <color indexed="8"/>
      <name val="Calibri"/>
      <family val="2"/>
    </font>
    <font>
      <sz val="10"/>
      <name val="Arial"/>
      <family val="2"/>
    </font>
    <font>
      <sz val="11"/>
      <color indexed="8"/>
      <name val="Calibri"/>
      <family val="2"/>
    </font>
    <font>
      <b/>
      <sz val="7"/>
      <color indexed="8"/>
      <name val="Albertus Medium"/>
      <family val="2"/>
    </font>
    <font>
      <b/>
      <sz val="7"/>
      <color theme="1"/>
      <name val="Albertus Medium"/>
      <family val="2"/>
    </font>
    <font>
      <b/>
      <sz val="11"/>
      <color theme="1"/>
      <name val="Albertus Medium"/>
      <family val="2"/>
    </font>
    <font>
      <b/>
      <sz val="12"/>
      <color theme="1"/>
      <name val="Albertus Medium"/>
      <family val="2"/>
    </font>
    <font>
      <b/>
      <sz val="14"/>
      <color theme="1"/>
      <name val="Albertus Medium"/>
      <family val="2"/>
    </font>
    <font>
      <b/>
      <sz val="16"/>
      <color theme="1"/>
      <name val="Albertus Medium"/>
      <family val="2"/>
    </font>
    <font>
      <sz val="11"/>
      <color theme="1"/>
      <name val="Albertus Medium"/>
      <family val="2"/>
    </font>
    <font>
      <sz val="14"/>
      <color theme="1"/>
      <name val="Albertus Medium"/>
      <family val="2"/>
    </font>
    <font>
      <b/>
      <sz val="12"/>
      <name val="Albertus Medium"/>
      <family val="2"/>
    </font>
    <font>
      <sz val="8"/>
      <name val="Calibri"/>
      <family val="2"/>
      <scheme val="minor"/>
    </font>
    <font>
      <b/>
      <sz val="11"/>
      <color theme="1"/>
      <name val="Calibri"/>
      <family val="2"/>
      <scheme val="minor"/>
    </font>
    <font>
      <b/>
      <sz val="10"/>
      <color theme="1"/>
      <name val="Albertus Medium"/>
      <family val="2"/>
    </font>
    <font>
      <sz val="26"/>
      <name val="Calibri"/>
      <family val="2"/>
    </font>
    <font>
      <sz val="8"/>
      <name val="Calibri"/>
      <family val="2"/>
    </font>
    <font>
      <sz val="8"/>
      <color theme="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24994659260841701"/>
        <bgColor indexed="1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14999847407452621"/>
        <bgColor indexed="10"/>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thin">
        <color indexed="64"/>
      </top>
      <bottom/>
      <diagonal/>
    </border>
  </borders>
  <cellStyleXfs count="48">
    <xf numFmtId="0" fontId="0" fillId="0" borderId="0"/>
    <xf numFmtId="0" fontId="1" fillId="0" borderId="0"/>
    <xf numFmtId="0" fontId="2" fillId="0" borderId="0"/>
    <xf numFmtId="0" fontId="4" fillId="0" borderId="0"/>
    <xf numFmtId="166" fontId="4"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0" fontId="1" fillId="0" borderId="0"/>
    <xf numFmtId="0" fontId="1" fillId="0" borderId="0"/>
    <xf numFmtId="0" fontId="1" fillId="0" borderId="0"/>
    <xf numFmtId="0" fontId="4" fillId="0" borderId="0"/>
    <xf numFmtId="9" fontId="2" fillId="0" borderId="0" applyFont="0" applyFill="0" applyBorder="0" applyAlignment="0" applyProtection="0"/>
    <xf numFmtId="0" fontId="2" fillId="0" borderId="0"/>
    <xf numFmtId="0" fontId="9" fillId="0" borderId="0"/>
    <xf numFmtId="0" fontId="2" fillId="0" borderId="0"/>
    <xf numFmtId="166" fontId="2" fillId="0" borderId="0" applyFont="0" applyFill="0" applyBorder="0" applyAlignment="0" applyProtection="0"/>
    <xf numFmtId="168"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5" fontId="10" fillId="0" borderId="0" applyFont="0" applyFill="0" applyBorder="0" applyAlignment="0" applyProtection="0"/>
    <xf numFmtId="165" fontId="2" fillId="0" borderId="0" applyFont="0" applyFill="0" applyBorder="0" applyAlignment="0" applyProtection="0"/>
    <xf numFmtId="43" fontId="2" fillId="0" borderId="0" applyFont="0" applyFill="0" applyBorder="0" applyAlignment="0" applyProtection="0"/>
    <xf numFmtId="164" fontId="10"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cellStyleXfs>
  <cellXfs count="134">
    <xf numFmtId="0" fontId="0" fillId="0" borderId="0" xfId="0"/>
    <xf numFmtId="0" fontId="1" fillId="0" borderId="0" xfId="1"/>
    <xf numFmtId="0" fontId="1" fillId="0" borderId="0" xfId="1" applyAlignment="1">
      <alignment horizontal="center"/>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5" fillId="3" borderId="13" xfId="2" applyFont="1" applyFill="1" applyBorder="1" applyAlignment="1">
      <alignment horizontal="center" vertical="center" wrapText="1"/>
    </xf>
    <xf numFmtId="0" fontId="5" fillId="3" borderId="14" xfId="2" applyFont="1" applyFill="1" applyBorder="1" applyAlignment="1">
      <alignment horizontal="center" vertical="center" wrapText="1"/>
    </xf>
    <xf numFmtId="164" fontId="5" fillId="3" borderId="14" xfId="2" applyNumberFormat="1" applyFont="1" applyFill="1" applyBorder="1" applyAlignment="1">
      <alignment horizontal="center" vertical="center" wrapText="1"/>
    </xf>
    <xf numFmtId="0" fontId="5" fillId="3" borderId="15" xfId="2" applyFont="1" applyFill="1" applyBorder="1" applyAlignment="1">
      <alignment horizontal="center" vertical="center" wrapText="1"/>
    </xf>
    <xf numFmtId="49" fontId="6" fillId="0" borderId="16" xfId="1" applyNumberFormat="1" applyFont="1" applyBorder="1" applyAlignment="1">
      <alignment horizontal="center" vertical="center"/>
    </xf>
    <xf numFmtId="15" fontId="6" fillId="0" borderId="17" xfId="1" applyNumberFormat="1" applyFont="1" applyBorder="1" applyAlignment="1">
      <alignment horizontal="center" vertical="center"/>
    </xf>
    <xf numFmtId="0" fontId="6" fillId="0" borderId="17" xfId="1" applyFont="1" applyBorder="1" applyAlignment="1">
      <alignment horizontal="left" vertical="center" wrapText="1"/>
    </xf>
    <xf numFmtId="164" fontId="6" fillId="0" borderId="1" xfId="1" applyNumberFormat="1" applyFont="1" applyBorder="1" applyAlignment="1">
      <alignment horizontal="center" vertical="center"/>
    </xf>
    <xf numFmtId="0" fontId="6" fillId="0" borderId="18" xfId="12" applyFont="1" applyBorder="1" applyAlignment="1">
      <alignment horizontal="center" vertical="center"/>
    </xf>
    <xf numFmtId="49" fontId="6" fillId="0" borderId="19" xfId="1" applyNumberFormat="1" applyFont="1" applyBorder="1" applyAlignment="1">
      <alignment horizontal="center" vertical="center"/>
    </xf>
    <xf numFmtId="0" fontId="6" fillId="0" borderId="18" xfId="12" applyFont="1" applyBorder="1" applyAlignment="1">
      <alignment horizontal="center" vertical="center" wrapText="1"/>
    </xf>
    <xf numFmtId="0" fontId="6" fillId="0" borderId="1" xfId="1" applyFont="1" applyBorder="1" applyAlignment="1">
      <alignment horizontal="left" vertical="center" wrapText="1"/>
    </xf>
    <xf numFmtId="15" fontId="6" fillId="0" borderId="1" xfId="1" applyNumberFormat="1" applyFont="1" applyBorder="1" applyAlignment="1">
      <alignment horizontal="center" vertical="center"/>
    </xf>
    <xf numFmtId="0" fontId="7" fillId="0" borderId="1" xfId="1" applyFont="1" applyBorder="1" applyAlignment="1">
      <alignment horizontal="left" vertical="center" wrapText="1"/>
    </xf>
    <xf numFmtId="0" fontId="8" fillId="0" borderId="0" xfId="2" applyFont="1" applyAlignment="1">
      <alignment horizontal="center" vertical="center"/>
    </xf>
    <xf numFmtId="0" fontId="0" fillId="0" borderId="0" xfId="0" applyAlignment="1">
      <alignment horizontal="center"/>
    </xf>
    <xf numFmtId="164" fontId="8" fillId="0" borderId="0" xfId="2" applyNumberFormat="1" applyFont="1" applyAlignment="1">
      <alignment horizontal="center" vertical="center"/>
    </xf>
    <xf numFmtId="0" fontId="7" fillId="0" borderId="1" xfId="12" applyFont="1" applyBorder="1" applyAlignment="1">
      <alignment horizontal="justify" vertical="justify" wrapText="1"/>
    </xf>
    <xf numFmtId="49" fontId="6" fillId="0" borderId="19" xfId="12" applyNumberFormat="1" applyFont="1" applyBorder="1" applyAlignment="1">
      <alignment horizontal="center" vertical="center"/>
    </xf>
    <xf numFmtId="15" fontId="6" fillId="0" borderId="1" xfId="12" applyNumberFormat="1" applyFont="1" applyBorder="1" applyAlignment="1">
      <alignment horizontal="center" vertical="center"/>
    </xf>
    <xf numFmtId="0" fontId="6" fillId="0" borderId="17" xfId="12" applyFont="1" applyBorder="1" applyAlignment="1">
      <alignment horizontal="left" vertical="center" wrapText="1"/>
    </xf>
    <xf numFmtId="49" fontId="6" fillId="0" borderId="16" xfId="12" applyNumberFormat="1" applyFont="1" applyBorder="1" applyAlignment="1">
      <alignment horizontal="center" vertical="center"/>
    </xf>
    <xf numFmtId="15" fontId="6" fillId="0" borderId="17" xfId="12" applyNumberFormat="1" applyFont="1" applyBorder="1" applyAlignment="1">
      <alignment horizontal="center" vertical="center"/>
    </xf>
    <xf numFmtId="0" fontId="7" fillId="0" borderId="17" xfId="12" applyFont="1" applyBorder="1" applyAlignment="1">
      <alignment horizontal="justify" vertical="justify" wrapText="1"/>
    </xf>
    <xf numFmtId="164" fontId="8" fillId="4" borderId="1" xfId="2" applyNumberFormat="1" applyFont="1" applyFill="1" applyBorder="1" applyAlignment="1">
      <alignment vertical="center"/>
    </xf>
    <xf numFmtId="49" fontId="6" fillId="2" borderId="19" xfId="12" applyNumberFormat="1" applyFont="1" applyFill="1" applyBorder="1" applyAlignment="1">
      <alignment horizontal="center" vertical="center"/>
    </xf>
    <xf numFmtId="0" fontId="17" fillId="0" borderId="0" xfId="1" applyFont="1"/>
    <xf numFmtId="4" fontId="17" fillId="0" borderId="0" xfId="1" applyNumberFormat="1" applyFont="1"/>
    <xf numFmtId="0" fontId="17" fillId="0" borderId="0" xfId="0" applyFont="1"/>
    <xf numFmtId="0" fontId="17" fillId="0" borderId="0" xfId="1" applyFont="1" applyAlignment="1">
      <alignment horizontal="center" vertical="center"/>
    </xf>
    <xf numFmtId="0" fontId="13" fillId="0" borderId="0" xfId="1" applyFont="1" applyAlignment="1">
      <alignment horizontal="right"/>
    </xf>
    <xf numFmtId="0" fontId="13" fillId="0" borderId="0" xfId="0" applyFont="1"/>
    <xf numFmtId="0" fontId="13" fillId="0" borderId="23" xfId="1" applyFont="1" applyBorder="1"/>
    <xf numFmtId="0" fontId="13" fillId="0" borderId="24" xfId="1" applyFont="1" applyBorder="1"/>
    <xf numFmtId="0" fontId="13" fillId="0" borderId="0" xfId="1" applyFont="1"/>
    <xf numFmtId="0" fontId="17" fillId="0" borderId="0" xfId="1" applyFont="1" applyAlignment="1">
      <alignment horizontal="center"/>
    </xf>
    <xf numFmtId="0" fontId="13" fillId="0" borderId="23" xfId="1" applyFont="1" applyBorder="1" applyAlignment="1">
      <alignment horizontal="center"/>
    </xf>
    <xf numFmtId="0" fontId="13" fillId="0" borderId="0" xfId="0" applyFont="1" applyAlignment="1">
      <alignment horizontal="center"/>
    </xf>
    <xf numFmtId="165" fontId="17" fillId="0" borderId="0" xfId="1" applyNumberFormat="1" applyFont="1"/>
    <xf numFmtId="0" fontId="18" fillId="0" borderId="0" xfId="1" applyFont="1" applyAlignment="1">
      <alignment horizontal="center" wrapText="1"/>
    </xf>
    <xf numFmtId="0" fontId="13" fillId="0" borderId="40" xfId="1" applyFont="1" applyBorder="1"/>
    <xf numFmtId="0" fontId="13" fillId="0" borderId="25" xfId="1" applyFont="1" applyBorder="1"/>
    <xf numFmtId="44" fontId="21" fillId="0" borderId="0" xfId="1" applyNumberFormat="1" applyFont="1"/>
    <xf numFmtId="0" fontId="13" fillId="0" borderId="0" xfId="1" applyFont="1" applyAlignment="1">
      <alignment horizontal="center"/>
    </xf>
    <xf numFmtId="44" fontId="21" fillId="0" borderId="36" xfId="1" applyNumberFormat="1" applyFont="1" applyBorder="1"/>
    <xf numFmtId="164" fontId="22" fillId="0" borderId="23" xfId="1" applyNumberFormat="1" applyFont="1" applyBorder="1" applyAlignment="1">
      <alignment horizontal="center" vertical="center" wrapText="1"/>
    </xf>
    <xf numFmtId="0" fontId="12" fillId="5" borderId="23" xfId="1" applyFont="1" applyFill="1" applyBorder="1" applyAlignment="1">
      <alignment horizontal="center" vertical="center" wrapText="1"/>
    </xf>
    <xf numFmtId="0" fontId="12" fillId="5" borderId="24" xfId="1" applyFont="1" applyFill="1" applyBorder="1" applyAlignment="1">
      <alignment horizontal="center" vertical="center" wrapText="1"/>
    </xf>
    <xf numFmtId="0" fontId="12" fillId="5" borderId="40" xfId="1" applyFont="1" applyFill="1" applyBorder="1" applyAlignment="1">
      <alignment horizontal="center" vertical="center" wrapText="1"/>
    </xf>
    <xf numFmtId="0" fontId="12" fillId="5" borderId="25" xfId="1" applyFont="1" applyFill="1" applyBorder="1" applyAlignment="1">
      <alignment horizontal="center" vertical="center" wrapText="1"/>
    </xf>
    <xf numFmtId="0" fontId="11" fillId="6" borderId="14" xfId="2" applyFont="1" applyFill="1" applyBorder="1" applyAlignment="1">
      <alignment horizontal="center" vertical="center" wrapText="1"/>
    </xf>
    <xf numFmtId="0" fontId="11" fillId="6" borderId="14" xfId="0" applyFont="1" applyFill="1" applyBorder="1" applyAlignment="1">
      <alignment horizontal="center" vertical="center" wrapText="1"/>
    </xf>
    <xf numFmtId="164" fontId="11" fillId="6" borderId="14" xfId="2" applyNumberFormat="1" applyFont="1" applyFill="1" applyBorder="1" applyAlignment="1">
      <alignment horizontal="center" vertical="center" wrapText="1"/>
    </xf>
    <xf numFmtId="0" fontId="12" fillId="5" borderId="14" xfId="1" applyFont="1" applyFill="1" applyBorder="1" applyAlignment="1">
      <alignment horizontal="center" vertical="center" wrapText="1"/>
    </xf>
    <xf numFmtId="0" fontId="12" fillId="5" borderId="41" xfId="1" applyFont="1" applyFill="1" applyBorder="1" applyAlignment="1">
      <alignment horizontal="center" vertical="center" wrapText="1"/>
    </xf>
    <xf numFmtId="164" fontId="24" fillId="0" borderId="17" xfId="12" applyNumberFormat="1" applyFont="1" applyBorder="1" applyAlignment="1">
      <alignment horizontal="center" vertical="center" wrapText="1"/>
    </xf>
    <xf numFmtId="49" fontId="24" fillId="0" borderId="17" xfId="12" applyNumberFormat="1" applyFont="1" applyBorder="1" applyAlignment="1">
      <alignment horizontal="center" vertical="center" wrapText="1"/>
    </xf>
    <xf numFmtId="164" fontId="24" fillId="0" borderId="17" xfId="12" applyNumberFormat="1" applyFont="1" applyBorder="1" applyAlignment="1">
      <alignment vertical="center" wrapText="1"/>
    </xf>
    <xf numFmtId="0" fontId="25" fillId="0" borderId="17" xfId="1" applyFont="1" applyBorder="1" applyAlignment="1">
      <alignment horizontal="center" vertical="center" wrapText="1"/>
    </xf>
    <xf numFmtId="14" fontId="25" fillId="0" borderId="17" xfId="1" applyNumberFormat="1" applyFont="1" applyBorder="1" applyAlignment="1">
      <alignment horizontal="center" vertical="center" wrapText="1"/>
    </xf>
    <xf numFmtId="49" fontId="24" fillId="0" borderId="17" xfId="12" applyNumberFormat="1" applyFont="1" applyBorder="1" applyAlignment="1">
      <alignment horizontal="justify" vertical="center" wrapText="1"/>
    </xf>
    <xf numFmtId="164" fontId="24" fillId="0" borderId="30" xfId="12" applyNumberFormat="1" applyFont="1" applyBorder="1" applyAlignment="1">
      <alignment horizontal="center" vertical="center" wrapText="1"/>
    </xf>
    <xf numFmtId="0" fontId="8" fillId="4" borderId="1" xfId="2" applyFont="1" applyFill="1" applyBorder="1" applyAlignment="1">
      <alignment horizontal="center" vertical="center"/>
    </xf>
    <xf numFmtId="0" fontId="3" fillId="0" borderId="10" xfId="2" applyFont="1" applyBorder="1" applyAlignment="1">
      <alignment horizontal="center" wrapText="1"/>
    </xf>
    <xf numFmtId="0" fontId="3" fillId="0" borderId="11" xfId="2" applyFont="1" applyBorder="1" applyAlignment="1">
      <alignment horizontal="center" wrapText="1"/>
    </xf>
    <xf numFmtId="0" fontId="3" fillId="0" borderId="12" xfId="2" applyFont="1" applyBorder="1" applyAlignment="1">
      <alignment horizontal="center" wrapText="1"/>
    </xf>
    <xf numFmtId="0" fontId="3" fillId="0" borderId="5" xfId="2" applyFont="1" applyBorder="1" applyAlignment="1">
      <alignment horizontal="center" wrapText="1"/>
    </xf>
    <xf numFmtId="0" fontId="3" fillId="0" borderId="6" xfId="2" applyFont="1" applyBorder="1" applyAlignment="1">
      <alignment horizontal="center" wrapText="1"/>
    </xf>
    <xf numFmtId="0" fontId="3" fillId="0" borderId="7" xfId="2" applyFont="1" applyBorder="1" applyAlignment="1">
      <alignment horizontal="center" wrapText="1"/>
    </xf>
    <xf numFmtId="0" fontId="3" fillId="0" borderId="8" xfId="2" applyFont="1" applyBorder="1" applyAlignment="1">
      <alignment horizontal="center" wrapText="1"/>
    </xf>
    <xf numFmtId="0" fontId="3" fillId="0" borderId="0" xfId="2" applyFont="1" applyAlignment="1">
      <alignment horizontal="center" wrapText="1"/>
    </xf>
    <xf numFmtId="0" fontId="3" fillId="0" borderId="9" xfId="2" applyFont="1" applyBorder="1" applyAlignment="1">
      <alignment horizontal="center" wrapText="1"/>
    </xf>
    <xf numFmtId="0" fontId="3" fillId="0" borderId="0" xfId="2" applyFont="1" applyAlignment="1">
      <alignment horizontal="center" vertical="top" wrapText="1"/>
    </xf>
    <xf numFmtId="0" fontId="2" fillId="0" borderId="0" xfId="2" applyAlignment="1">
      <alignment horizontal="center" vertical="top" wrapText="1"/>
    </xf>
    <xf numFmtId="0" fontId="2" fillId="0" borderId="0" xfId="2" applyAlignment="1">
      <alignment horizontal="center" wrapText="1"/>
    </xf>
    <xf numFmtId="0" fontId="14" fillId="0" borderId="0" xfId="1" applyFont="1" applyAlignment="1">
      <alignment horizontal="center" wrapText="1"/>
    </xf>
    <xf numFmtId="0" fontId="14" fillId="0" borderId="28" xfId="0" applyFont="1" applyBorder="1" applyAlignment="1">
      <alignment horizontal="left" vertical="center"/>
    </xf>
    <xf numFmtId="0" fontId="14" fillId="0" borderId="3" xfId="0" applyFont="1" applyBorder="1" applyAlignment="1">
      <alignment horizontal="left" vertical="center"/>
    </xf>
    <xf numFmtId="0" fontId="14" fillId="0" borderId="21" xfId="0" applyFont="1" applyBorder="1" applyAlignment="1">
      <alignment horizontal="left" vertical="center"/>
    </xf>
    <xf numFmtId="0" fontId="14" fillId="0" borderId="33"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0" xfId="1" applyFont="1" applyAlignment="1">
      <alignment horizontal="center" vertical="top" wrapText="1"/>
    </xf>
    <xf numFmtId="0" fontId="12" fillId="5" borderId="22" xfId="1" applyFont="1" applyFill="1" applyBorder="1" applyAlignment="1">
      <alignment horizontal="center" vertical="center" wrapText="1"/>
    </xf>
    <xf numFmtId="0" fontId="12" fillId="5" borderId="23" xfId="1" applyFont="1" applyFill="1" applyBorder="1" applyAlignment="1">
      <alignment horizontal="center" vertical="center" wrapText="1"/>
    </xf>
    <xf numFmtId="0" fontId="12" fillId="5" borderId="37" xfId="1" applyFont="1" applyFill="1" applyBorder="1" applyAlignment="1">
      <alignment horizontal="center" vertical="center" wrapText="1"/>
    </xf>
    <xf numFmtId="0" fontId="12" fillId="5" borderId="25" xfId="1" applyFont="1" applyFill="1" applyBorder="1" applyAlignment="1">
      <alignment horizontal="center" vertical="center" wrapText="1"/>
    </xf>
    <xf numFmtId="14" fontId="23" fillId="2" borderId="5" xfId="12" applyNumberFormat="1" applyFont="1" applyFill="1" applyBorder="1" applyAlignment="1">
      <alignment horizontal="center" vertical="center" wrapText="1"/>
    </xf>
    <xf numFmtId="14" fontId="23" fillId="2" borderId="6" xfId="12" applyNumberFormat="1" applyFont="1" applyFill="1" applyBorder="1" applyAlignment="1">
      <alignment horizontal="center" vertical="center" wrapText="1"/>
    </xf>
    <xf numFmtId="14" fontId="23" fillId="2" borderId="7" xfId="12" applyNumberFormat="1" applyFont="1" applyFill="1" applyBorder="1" applyAlignment="1">
      <alignment horizontal="center" vertical="center" wrapText="1"/>
    </xf>
    <xf numFmtId="14" fontId="23" fillId="2" borderId="10" xfId="12" applyNumberFormat="1" applyFont="1" applyFill="1" applyBorder="1" applyAlignment="1">
      <alignment horizontal="center" vertical="center" wrapText="1"/>
    </xf>
    <xf numFmtId="14" fontId="23" fillId="2" borderId="11" xfId="12" applyNumberFormat="1" applyFont="1" applyFill="1" applyBorder="1" applyAlignment="1">
      <alignment horizontal="center" vertical="center" wrapText="1"/>
    </xf>
    <xf numFmtId="14" fontId="23" fillId="2" borderId="12" xfId="12" applyNumberFormat="1" applyFont="1" applyFill="1" applyBorder="1" applyAlignment="1">
      <alignment horizontal="center" vertical="center" wrapText="1"/>
    </xf>
    <xf numFmtId="0" fontId="13" fillId="0" borderId="22" xfId="1" applyFont="1" applyBorder="1" applyAlignment="1">
      <alignment horizontal="center"/>
    </xf>
    <xf numFmtId="0" fontId="13" fillId="0" borderId="23" xfId="1" applyFont="1" applyBorder="1" applyAlignment="1">
      <alignment horizontal="center"/>
    </xf>
    <xf numFmtId="165" fontId="13" fillId="0" borderId="40" xfId="1" applyNumberFormat="1" applyFont="1" applyBorder="1" applyAlignment="1">
      <alignment horizontal="center"/>
    </xf>
    <xf numFmtId="165" fontId="13" fillId="0" borderId="25" xfId="1" applyNumberFormat="1" applyFont="1" applyBorder="1" applyAlignment="1">
      <alignment horizontal="center"/>
    </xf>
    <xf numFmtId="0" fontId="14" fillId="0" borderId="28"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2" xfId="0" applyFont="1" applyBorder="1" applyAlignment="1">
      <alignment horizontal="left" vertical="center" wrapText="1"/>
    </xf>
    <xf numFmtId="0" fontId="14" fillId="0" borderId="21" xfId="0" applyFont="1" applyBorder="1" applyAlignment="1">
      <alignment horizontal="left" vertical="center" wrapText="1"/>
    </xf>
    <xf numFmtId="0" fontId="16" fillId="0" borderId="31" xfId="0" applyFont="1" applyBorder="1" applyAlignment="1">
      <alignment horizontal="center"/>
    </xf>
    <xf numFmtId="0" fontId="16" fillId="0" borderId="29" xfId="0" applyFont="1" applyBorder="1" applyAlignment="1">
      <alignment horizontal="center"/>
    </xf>
    <xf numFmtId="0" fontId="16" fillId="0" borderId="32" xfId="0" applyFont="1" applyBorder="1" applyAlignment="1">
      <alignment horizontal="center"/>
    </xf>
    <xf numFmtId="0" fontId="19" fillId="0" borderId="0" xfId="2" applyFont="1" applyAlignment="1">
      <alignment horizontal="center" wrapText="1"/>
    </xf>
    <xf numFmtId="0" fontId="11" fillId="6" borderId="13" xfId="2" applyFont="1" applyFill="1" applyBorder="1" applyAlignment="1">
      <alignment horizontal="center" vertical="center" wrapText="1"/>
    </xf>
    <xf numFmtId="0" fontId="11" fillId="6" borderId="14" xfId="2" applyFont="1" applyFill="1" applyBorder="1" applyAlignment="1">
      <alignment horizontal="center" vertical="center" wrapText="1"/>
    </xf>
    <xf numFmtId="164" fontId="20" fillId="0" borderId="43" xfId="12" applyNumberFormat="1" applyFont="1" applyBorder="1" applyAlignment="1">
      <alignment horizontal="center" vertical="center" wrapText="1"/>
    </xf>
    <xf numFmtId="164" fontId="20" fillId="0" borderId="42" xfId="12" applyNumberFormat="1" applyFont="1" applyBorder="1" applyAlignment="1">
      <alignment horizontal="center" vertical="center" wrapText="1"/>
    </xf>
    <xf numFmtId="0" fontId="13" fillId="0" borderId="37" xfId="1" applyFont="1" applyBorder="1" applyAlignment="1">
      <alignment horizontal="center"/>
    </xf>
    <xf numFmtId="0" fontId="13" fillId="0" borderId="38" xfId="1" applyFont="1" applyBorder="1" applyAlignment="1">
      <alignment horizontal="center"/>
    </xf>
    <xf numFmtId="0" fontId="13" fillId="0" borderId="39" xfId="1" applyFont="1" applyBorder="1" applyAlignment="1">
      <alignment horizontal="center"/>
    </xf>
    <xf numFmtId="0" fontId="1" fillId="0" borderId="37" xfId="1" applyBorder="1" applyAlignment="1">
      <alignment horizontal="center"/>
    </xf>
    <xf numFmtId="0" fontId="1" fillId="0" borderId="38" xfId="1" applyBorder="1" applyAlignment="1">
      <alignment horizontal="center"/>
    </xf>
    <xf numFmtId="0" fontId="1" fillId="0" borderId="39" xfId="1" applyBorder="1" applyAlignment="1">
      <alignment horizontal="center"/>
    </xf>
    <xf numFmtId="0" fontId="15" fillId="0" borderId="26" xfId="0" applyFont="1" applyBorder="1" applyAlignment="1">
      <alignment horizontal="center" vertical="center"/>
    </xf>
    <xf numFmtId="0" fontId="15" fillId="0" borderId="27" xfId="0" applyFont="1" applyBorder="1" applyAlignment="1">
      <alignment horizontal="center" vertical="center"/>
    </xf>
    <xf numFmtId="0" fontId="15" fillId="0" borderId="20" xfId="0" applyFont="1" applyBorder="1" applyAlignment="1">
      <alignment horizontal="center" vertical="center"/>
    </xf>
    <xf numFmtId="0" fontId="15" fillId="0" borderId="28" xfId="0" applyFont="1" applyBorder="1" applyAlignment="1">
      <alignment horizontal="center" vertical="center"/>
    </xf>
    <xf numFmtId="0" fontId="15" fillId="0" borderId="3" xfId="0" applyFont="1" applyBorder="1" applyAlignment="1">
      <alignment horizontal="center" vertical="center"/>
    </xf>
    <xf numFmtId="0" fontId="15" fillId="0" borderId="21" xfId="0" applyFont="1" applyBorder="1" applyAlignment="1">
      <alignment horizontal="center" vertical="center"/>
    </xf>
    <xf numFmtId="0" fontId="14" fillId="0" borderId="28" xfId="0" applyFont="1" applyBorder="1" applyAlignment="1">
      <alignment vertical="center"/>
    </xf>
    <xf numFmtId="0" fontId="14" fillId="0" borderId="3" xfId="0" applyFont="1" applyBorder="1" applyAlignment="1">
      <alignment vertical="center"/>
    </xf>
    <xf numFmtId="0" fontId="14" fillId="0" borderId="21" xfId="0" applyFont="1" applyBorder="1" applyAlignment="1">
      <alignment vertical="center"/>
    </xf>
    <xf numFmtId="0" fontId="14" fillId="0" borderId="28" xfId="0" applyFont="1" applyBorder="1" applyAlignment="1">
      <alignment horizontal="left" wrapText="1"/>
    </xf>
    <xf numFmtId="0" fontId="14" fillId="0" borderId="3" xfId="0" applyFont="1" applyBorder="1" applyAlignment="1">
      <alignment horizontal="left" wrapText="1"/>
    </xf>
    <xf numFmtId="0" fontId="14" fillId="0" borderId="4" xfId="0" applyFont="1" applyBorder="1" applyAlignment="1">
      <alignment horizontal="left" wrapText="1"/>
    </xf>
  </cellXfs>
  <cellStyles count="48">
    <cellStyle name="Euro" xfId="16" xr:uid="{00000000-0005-0000-0000-000000000000}"/>
    <cellStyle name="Millares 2" xfId="4" xr:uid="{00000000-0005-0000-0000-000001000000}"/>
    <cellStyle name="Millares 2 2" xfId="17" xr:uid="{00000000-0005-0000-0000-000002000000}"/>
    <cellStyle name="Millares 2 2 2" xfId="18" xr:uid="{00000000-0005-0000-0000-000003000000}"/>
    <cellStyle name="Millares 2 3" xfId="19" xr:uid="{00000000-0005-0000-0000-000004000000}"/>
    <cellStyle name="Millares 2 4" xfId="15" xr:uid="{00000000-0005-0000-0000-000005000000}"/>
    <cellStyle name="Millares 3" xfId="5" xr:uid="{00000000-0005-0000-0000-000006000000}"/>
    <cellStyle name="Millares 3 2" xfId="20" xr:uid="{00000000-0005-0000-0000-000007000000}"/>
    <cellStyle name="Millares 3 2 2" xfId="35" xr:uid="{00000000-0005-0000-0000-000008000000}"/>
    <cellStyle name="Millares 3 2 2 2" xfId="44" xr:uid="{28572FE3-C812-4853-8C79-F6A68CE9D954}"/>
    <cellStyle name="Millares 4" xfId="21" xr:uid="{00000000-0005-0000-0000-000009000000}"/>
    <cellStyle name="Millares 4 2" xfId="36" xr:uid="{00000000-0005-0000-0000-00000A000000}"/>
    <cellStyle name="Millares 4 2 2" xfId="45" xr:uid="{207238F0-64B4-4519-848E-0374E29A8A00}"/>
    <cellStyle name="Millares 5" xfId="22" xr:uid="{00000000-0005-0000-0000-00000B000000}"/>
    <cellStyle name="Millares 5 2" xfId="37" xr:uid="{00000000-0005-0000-0000-00000C000000}"/>
    <cellStyle name="Millares 5 2 2" xfId="46" xr:uid="{9C269A3B-150D-40EB-BF47-4F04190126E2}"/>
    <cellStyle name="Millares 5 3" xfId="38" xr:uid="{5D7065FB-89C9-4FD2-9B32-CCAFEEFF7A2B}"/>
    <cellStyle name="Moneda 2" xfId="6" xr:uid="{00000000-0005-0000-0000-00000D000000}"/>
    <cellStyle name="Moneda 2 2" xfId="23" xr:uid="{00000000-0005-0000-0000-00000E000000}"/>
    <cellStyle name="Moneda 2 2 2" xfId="39" xr:uid="{B3AF7186-F12D-4BAB-A6EE-E966F668956C}"/>
    <cellStyle name="Moneda 3" xfId="24" xr:uid="{00000000-0005-0000-0000-00000F000000}"/>
    <cellStyle name="Moneda 3 2" xfId="25" xr:uid="{00000000-0005-0000-0000-000010000000}"/>
    <cellStyle name="Moneda 3 2 2" xfId="41" xr:uid="{20D69F73-43F4-467C-99F1-13353354BC87}"/>
    <cellStyle name="Moneda 3 3" xfId="40" xr:uid="{A74FBA01-46AC-45C9-A11C-E2870AA15F20}"/>
    <cellStyle name="Moneda 4" xfId="26" xr:uid="{00000000-0005-0000-0000-000011000000}"/>
    <cellStyle name="Moneda 4 2" xfId="42" xr:uid="{44B57CA8-5AF7-4047-8041-B6272B1D9A63}"/>
    <cellStyle name="Moneda 5" xfId="27" xr:uid="{00000000-0005-0000-0000-000012000000}"/>
    <cellStyle name="Moneda 5 2" xfId="43" xr:uid="{AC6BEDDA-DF77-4142-A66E-5B366283A2B1}"/>
    <cellStyle name="Moneda 6" xfId="47" xr:uid="{A412DFA5-89A2-4CD4-8FCD-A4E9EF82ADAD}"/>
    <cellStyle name="Normal" xfId="0" builtinId="0"/>
    <cellStyle name="Normal 2" xfId="1" xr:uid="{00000000-0005-0000-0000-000014000000}"/>
    <cellStyle name="Normal 2 2" xfId="3" xr:uid="{00000000-0005-0000-0000-000015000000}"/>
    <cellStyle name="Normal 2 2 2" xfId="12" xr:uid="{00000000-0005-0000-0000-000016000000}"/>
    <cellStyle name="Normal 2 2 2 2" xfId="29" xr:uid="{00000000-0005-0000-0000-000017000000}"/>
    <cellStyle name="Normal 2 2 2 3" xfId="30" xr:uid="{00000000-0005-0000-0000-000018000000}"/>
    <cellStyle name="Normal 2 2 3" xfId="28" xr:uid="{00000000-0005-0000-0000-000019000000}"/>
    <cellStyle name="Normal 2 3" xfId="7" xr:uid="{00000000-0005-0000-0000-00001A000000}"/>
    <cellStyle name="Normal 2 3 2" xfId="32" xr:uid="{00000000-0005-0000-0000-00001B000000}"/>
    <cellStyle name="Normal 2 3 3" xfId="31" xr:uid="{00000000-0005-0000-0000-00001C000000}"/>
    <cellStyle name="Normal 2 4" xfId="8" xr:uid="{00000000-0005-0000-0000-00001D000000}"/>
    <cellStyle name="Normal 2 5" xfId="9" xr:uid="{00000000-0005-0000-0000-00001E000000}"/>
    <cellStyle name="Normal 3" xfId="2" xr:uid="{00000000-0005-0000-0000-00001F000000}"/>
    <cellStyle name="Normal 3 2" xfId="33" xr:uid="{00000000-0005-0000-0000-000020000000}"/>
    <cellStyle name="Normal 4" xfId="10" xr:uid="{00000000-0005-0000-0000-000021000000}"/>
    <cellStyle name="Normal 4 2" xfId="34" xr:uid="{00000000-0005-0000-0000-000022000000}"/>
    <cellStyle name="Normal 5" xfId="13" xr:uid="{00000000-0005-0000-0000-000023000000}"/>
    <cellStyle name="Normal 5 2" xfId="14" xr:uid="{00000000-0005-0000-0000-000024000000}"/>
    <cellStyle name="Porcentual 2" xfId="11" xr:uid="{00000000-0005-0000-0000-00002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25</xdr:row>
      <xdr:rowOff>9525</xdr:rowOff>
    </xdr:from>
    <xdr:to>
      <xdr:col>4</xdr:col>
      <xdr:colOff>228599</xdr:colOff>
      <xdr:row>27</xdr:row>
      <xdr:rowOff>221318</xdr:rowOff>
    </xdr:to>
    <xdr:pic>
      <xdr:nvPicPr>
        <xdr:cNvPr id="4" name="Imagen 3">
          <a:extLst>
            <a:ext uri="{FF2B5EF4-FFF2-40B4-BE49-F238E27FC236}">
              <a16:creationId xmlns:a16="http://schemas.microsoft.com/office/drawing/2014/main" id="{DD871F80-BE44-4BE5-8744-3524D454B5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896475"/>
          <a:ext cx="1657349" cy="659468"/>
        </a:xfrm>
        <a:prstGeom prst="rect">
          <a:avLst/>
        </a:prstGeom>
      </xdr:spPr>
    </xdr:pic>
    <xdr:clientData/>
  </xdr:twoCellAnchor>
  <xdr:twoCellAnchor editAs="oneCell">
    <xdr:from>
      <xdr:col>1</xdr:col>
      <xdr:colOff>57150</xdr:colOff>
      <xdr:row>0</xdr:row>
      <xdr:rowOff>9525</xdr:rowOff>
    </xdr:from>
    <xdr:to>
      <xdr:col>4</xdr:col>
      <xdr:colOff>228599</xdr:colOff>
      <xdr:row>3</xdr:row>
      <xdr:rowOff>173693</xdr:rowOff>
    </xdr:to>
    <xdr:pic>
      <xdr:nvPicPr>
        <xdr:cNvPr id="5" name="Imagen 4">
          <a:extLst>
            <a:ext uri="{FF2B5EF4-FFF2-40B4-BE49-F238E27FC236}">
              <a16:creationId xmlns:a16="http://schemas.microsoft.com/office/drawing/2014/main" id="{EA61C074-A746-4C92-AE49-F60EE3E1C5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9075" y="9525"/>
          <a:ext cx="1657349" cy="707093"/>
        </a:xfrm>
        <a:prstGeom prst="rect">
          <a:avLst/>
        </a:prstGeom>
      </xdr:spPr>
    </xdr:pic>
    <xdr:clientData/>
  </xdr:twoCellAnchor>
  <xdr:twoCellAnchor editAs="oneCell">
    <xdr:from>
      <xdr:col>6</xdr:col>
      <xdr:colOff>504825</xdr:colOff>
      <xdr:row>22</xdr:row>
      <xdr:rowOff>9525</xdr:rowOff>
    </xdr:from>
    <xdr:to>
      <xdr:col>10</xdr:col>
      <xdr:colOff>647699</xdr:colOff>
      <xdr:row>24</xdr:row>
      <xdr:rowOff>104774</xdr:rowOff>
    </xdr:to>
    <xdr:pic>
      <xdr:nvPicPr>
        <xdr:cNvPr id="6" name="Imagen 5">
          <a:extLst>
            <a:ext uri="{FF2B5EF4-FFF2-40B4-BE49-F238E27FC236}">
              <a16:creationId xmlns:a16="http://schemas.microsoft.com/office/drawing/2014/main" id="{F3C4D041-3762-43A6-A4E2-ECD6E25558B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24300" y="9296400"/>
          <a:ext cx="3667124" cy="495299"/>
        </a:xfrm>
        <a:prstGeom prst="rect">
          <a:avLst/>
        </a:prstGeom>
      </xdr:spPr>
    </xdr:pic>
    <xdr:clientData/>
  </xdr:twoCellAnchor>
  <xdr:twoCellAnchor editAs="oneCell">
    <xdr:from>
      <xdr:col>6</xdr:col>
      <xdr:colOff>457200</xdr:colOff>
      <xdr:row>50</xdr:row>
      <xdr:rowOff>0</xdr:rowOff>
    </xdr:from>
    <xdr:to>
      <xdr:col>10</xdr:col>
      <xdr:colOff>600074</xdr:colOff>
      <xdr:row>51</xdr:row>
      <xdr:rowOff>47624</xdr:rowOff>
    </xdr:to>
    <xdr:pic>
      <xdr:nvPicPr>
        <xdr:cNvPr id="7" name="Imagen 6">
          <a:extLst>
            <a:ext uri="{FF2B5EF4-FFF2-40B4-BE49-F238E27FC236}">
              <a16:creationId xmlns:a16="http://schemas.microsoft.com/office/drawing/2014/main" id="{67A216D4-043F-43DC-B3AD-598803EA09B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76675" y="15182850"/>
          <a:ext cx="3667124" cy="495299"/>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7:F31"/>
  <sheetViews>
    <sheetView workbookViewId="0">
      <selection activeCell="C15" sqref="C15"/>
    </sheetView>
  </sheetViews>
  <sheetFormatPr baseColWidth="10" defaultRowHeight="15"/>
  <cols>
    <col min="1" max="1" width="11.42578125" style="1"/>
    <col min="2" max="2" width="11.42578125" style="2"/>
    <col min="3" max="3" width="29.28515625" style="1" customWidth="1"/>
    <col min="4" max="4" width="32.42578125" style="1" customWidth="1"/>
    <col min="5" max="5" width="15.28515625" style="1" customWidth="1"/>
    <col min="6" max="6" width="11" style="1" bestFit="1" customWidth="1"/>
    <col min="7" max="16384" width="11.42578125" style="1"/>
  </cols>
  <sheetData>
    <row r="7" spans="1:6" ht="15.75" thickBot="1"/>
    <row r="8" spans="1:6" ht="15.75">
      <c r="A8" s="72" t="s">
        <v>29</v>
      </c>
      <c r="B8" s="73"/>
      <c r="C8" s="73"/>
      <c r="D8" s="73"/>
      <c r="E8" s="73"/>
      <c r="F8" s="74"/>
    </row>
    <row r="9" spans="1:6" ht="15.75">
      <c r="A9" s="75" t="s">
        <v>0</v>
      </c>
      <c r="B9" s="76"/>
      <c r="C9" s="76"/>
      <c r="D9" s="76"/>
      <c r="E9" s="76"/>
      <c r="F9" s="77"/>
    </row>
    <row r="10" spans="1:6" ht="15.75">
      <c r="A10" s="3"/>
      <c r="B10" s="4"/>
      <c r="C10" s="78" t="s">
        <v>1</v>
      </c>
      <c r="D10" s="79"/>
      <c r="E10" s="4"/>
      <c r="F10" s="5"/>
    </row>
    <row r="11" spans="1:6" ht="15.75">
      <c r="A11" s="3"/>
      <c r="B11" s="4"/>
      <c r="C11" s="76" t="s">
        <v>30</v>
      </c>
      <c r="D11" s="80"/>
      <c r="E11" s="4"/>
      <c r="F11" s="5"/>
    </row>
    <row r="12" spans="1:6" ht="15.75">
      <c r="A12" s="3"/>
      <c r="B12" s="4"/>
      <c r="C12" s="78" t="s">
        <v>31</v>
      </c>
      <c r="D12" s="79"/>
      <c r="E12" s="4"/>
      <c r="F12" s="5"/>
    </row>
    <row r="13" spans="1:6" ht="16.5" thickBot="1">
      <c r="A13" s="69" t="s">
        <v>38</v>
      </c>
      <c r="B13" s="70"/>
      <c r="C13" s="70"/>
      <c r="D13" s="70"/>
      <c r="E13" s="70"/>
      <c r="F13" s="71"/>
    </row>
    <row r="14" spans="1:6" ht="16.5" thickBot="1">
      <c r="A14" s="69"/>
      <c r="B14" s="70"/>
      <c r="C14" s="70"/>
      <c r="D14" s="70"/>
      <c r="E14" s="70"/>
      <c r="F14" s="71"/>
    </row>
    <row r="15" spans="1:6">
      <c r="A15" s="6" t="s">
        <v>32</v>
      </c>
      <c r="B15" s="7" t="s">
        <v>33</v>
      </c>
      <c r="C15" s="7" t="s">
        <v>34</v>
      </c>
      <c r="D15" s="7" t="s">
        <v>35</v>
      </c>
      <c r="E15" s="8" t="s">
        <v>36</v>
      </c>
      <c r="F15" s="9" t="s">
        <v>37</v>
      </c>
    </row>
    <row r="16" spans="1:6" ht="108">
      <c r="A16" s="10" t="s">
        <v>39</v>
      </c>
      <c r="B16" s="11">
        <v>42418</v>
      </c>
      <c r="C16" s="26" t="s">
        <v>44</v>
      </c>
      <c r="D16" s="23" t="s">
        <v>40</v>
      </c>
      <c r="E16" s="13">
        <v>600</v>
      </c>
      <c r="F16" s="14">
        <v>245</v>
      </c>
    </row>
    <row r="17" spans="1:6" ht="84">
      <c r="A17" s="31" t="s">
        <v>45</v>
      </c>
      <c r="B17" s="25">
        <v>42429</v>
      </c>
      <c r="C17" s="26" t="s">
        <v>46</v>
      </c>
      <c r="D17" s="23" t="s">
        <v>47</v>
      </c>
      <c r="E17" s="13">
        <v>232.94</v>
      </c>
      <c r="F17" s="14">
        <v>199</v>
      </c>
    </row>
    <row r="18" spans="1:6" ht="72">
      <c r="A18" s="24" t="s">
        <v>41</v>
      </c>
      <c r="B18" s="25">
        <v>42431</v>
      </c>
      <c r="C18" s="26" t="s">
        <v>42</v>
      </c>
      <c r="D18" s="23" t="s">
        <v>43</v>
      </c>
      <c r="E18" s="13">
        <v>695</v>
      </c>
      <c r="F18" s="14">
        <v>245</v>
      </c>
    </row>
    <row r="19" spans="1:6" ht="108">
      <c r="A19" s="24" t="s">
        <v>48</v>
      </c>
      <c r="B19" s="25">
        <v>42433</v>
      </c>
      <c r="C19" s="26" t="s">
        <v>49</v>
      </c>
      <c r="D19" s="23" t="s">
        <v>50</v>
      </c>
      <c r="E19" s="13">
        <v>1710</v>
      </c>
      <c r="F19" s="14">
        <v>294</v>
      </c>
    </row>
    <row r="20" spans="1:6" ht="108">
      <c r="A20" s="24" t="s">
        <v>51</v>
      </c>
      <c r="B20" s="25">
        <v>42445</v>
      </c>
      <c r="C20" s="26" t="s">
        <v>52</v>
      </c>
      <c r="D20" s="23" t="s">
        <v>53</v>
      </c>
      <c r="E20" s="13">
        <v>1797</v>
      </c>
      <c r="F20" s="14">
        <v>245</v>
      </c>
    </row>
    <row r="21" spans="1:6" ht="84">
      <c r="A21" s="27" t="s">
        <v>54</v>
      </c>
      <c r="B21" s="28">
        <v>42457</v>
      </c>
      <c r="C21" s="26" t="s">
        <v>55</v>
      </c>
      <c r="D21" s="29" t="s">
        <v>56</v>
      </c>
      <c r="E21" s="13">
        <v>599</v>
      </c>
      <c r="F21" s="14">
        <v>245</v>
      </c>
    </row>
    <row r="22" spans="1:6" ht="96">
      <c r="A22" s="27" t="s">
        <v>57</v>
      </c>
      <c r="B22" s="28">
        <v>42457</v>
      </c>
      <c r="C22" s="26" t="s">
        <v>42</v>
      </c>
      <c r="D22" s="29" t="s">
        <v>58</v>
      </c>
      <c r="E22" s="13">
        <v>910</v>
      </c>
      <c r="F22" s="14">
        <v>297</v>
      </c>
    </row>
    <row r="23" spans="1:6" ht="20.25" customHeight="1">
      <c r="A23" s="68" t="s">
        <v>59</v>
      </c>
      <c r="B23" s="68"/>
      <c r="C23" s="68"/>
      <c r="D23" s="68"/>
      <c r="E23" s="30">
        <f>SUM(E16:E22)</f>
        <v>6543.9400000000005</v>
      </c>
      <c r="F23" s="30"/>
    </row>
    <row r="24" spans="1:6" hidden="1">
      <c r="A24" s="15"/>
      <c r="B24" s="18"/>
      <c r="C24" s="12"/>
      <c r="D24" s="17"/>
      <c r="E24" s="13"/>
      <c r="F24" s="16"/>
    </row>
    <row r="25" spans="1:6" hidden="1">
      <c r="A25" s="15"/>
      <c r="B25" s="18"/>
      <c r="C25" s="17"/>
      <c r="D25" s="17"/>
      <c r="E25" s="13"/>
      <c r="F25" s="16"/>
    </row>
    <row r="26" spans="1:6" hidden="1">
      <c r="A26" s="15"/>
      <c r="B26" s="18"/>
      <c r="C26" s="17"/>
      <c r="D26" s="19"/>
      <c r="E26" s="13"/>
      <c r="F26" s="16"/>
    </row>
    <row r="27" spans="1:6" ht="88.5" hidden="1" customHeight="1">
      <c r="A27" s="15"/>
      <c r="B27" s="18"/>
      <c r="C27" s="17"/>
      <c r="D27" s="17"/>
      <c r="E27" s="13"/>
      <c r="F27" s="16"/>
    </row>
    <row r="28" spans="1:6" hidden="1">
      <c r="A28" s="15"/>
      <c r="B28" s="18"/>
      <c r="C28" s="17"/>
      <c r="D28" s="19"/>
      <c r="E28" s="13"/>
      <c r="F28" s="16"/>
    </row>
    <row r="31" spans="1:6">
      <c r="A31" s="20"/>
      <c r="B31" s="21"/>
      <c r="C31"/>
      <c r="D31"/>
      <c r="E31" s="22"/>
      <c r="F31"/>
    </row>
  </sheetData>
  <mergeCells count="8">
    <mergeCell ref="A23:D23"/>
    <mergeCell ref="A14:F14"/>
    <mergeCell ref="A8:F8"/>
    <mergeCell ref="A9:F9"/>
    <mergeCell ref="C10:D10"/>
    <mergeCell ref="C11:D11"/>
    <mergeCell ref="C12:D12"/>
    <mergeCell ref="A13:F13"/>
  </mergeCell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86E7-0FB5-41EB-9B1D-3501583931B0}">
  <dimension ref="B4:P51"/>
  <sheetViews>
    <sheetView tabSelected="1" zoomScaleNormal="100" workbookViewId="0">
      <selection activeCell="M49" sqref="M49"/>
    </sheetView>
  </sheetViews>
  <sheetFormatPr baseColWidth="10" defaultRowHeight="14.25"/>
  <cols>
    <col min="1" max="1" width="2.42578125" style="32" customWidth="1"/>
    <col min="2" max="2" width="4.140625" style="32" customWidth="1"/>
    <col min="3" max="3" width="7.7109375" style="32" customWidth="1"/>
    <col min="4" max="4" width="10.42578125" style="32" customWidth="1"/>
    <col min="5" max="5" width="15.5703125" style="32" customWidth="1"/>
    <col min="6" max="6" width="11" style="32" customWidth="1"/>
    <col min="7" max="7" width="18.7109375" style="32" customWidth="1"/>
    <col min="8" max="8" width="13.5703125" style="32" customWidth="1"/>
    <col min="9" max="9" width="10.42578125" style="32" customWidth="1"/>
    <col min="10" max="10" width="10.140625" style="32" customWidth="1"/>
    <col min="11" max="11" width="14.85546875" style="32" customWidth="1"/>
    <col min="12" max="12" width="12" style="32" bestFit="1" customWidth="1"/>
    <col min="13" max="14" width="10.28515625" style="32" customWidth="1"/>
    <col min="15" max="15" width="29.5703125" style="32" customWidth="1"/>
    <col min="16" max="16" width="9.28515625" style="32" customWidth="1"/>
    <col min="17" max="16384" width="11.42578125" style="32"/>
  </cols>
  <sheetData>
    <row r="4" spans="2:16" ht="15" thickBot="1"/>
    <row r="5" spans="2:16" s="34" customFormat="1" ht="18">
      <c r="B5" s="122" t="s">
        <v>69</v>
      </c>
      <c r="C5" s="123"/>
      <c r="D5" s="123"/>
      <c r="E5" s="123"/>
      <c r="F5" s="123"/>
      <c r="G5" s="123"/>
      <c r="H5" s="123"/>
      <c r="I5" s="123"/>
      <c r="J5" s="123"/>
      <c r="K5" s="123"/>
      <c r="L5" s="123"/>
      <c r="M5" s="123"/>
      <c r="N5" s="123"/>
      <c r="O5" s="123"/>
      <c r="P5" s="124"/>
    </row>
    <row r="6" spans="2:16" s="34" customFormat="1" ht="18">
      <c r="B6" s="125" t="s">
        <v>60</v>
      </c>
      <c r="C6" s="126"/>
      <c r="D6" s="126"/>
      <c r="E6" s="126"/>
      <c r="F6" s="126"/>
      <c r="G6" s="126"/>
      <c r="H6" s="126"/>
      <c r="I6" s="126"/>
      <c r="J6" s="126"/>
      <c r="K6" s="126"/>
      <c r="L6" s="126"/>
      <c r="M6" s="126"/>
      <c r="N6" s="126"/>
      <c r="O6" s="126"/>
      <c r="P6" s="127"/>
    </row>
    <row r="7" spans="2:16" s="34" customFormat="1" ht="15.75">
      <c r="B7" s="131" t="s">
        <v>66</v>
      </c>
      <c r="C7" s="132"/>
      <c r="D7" s="132"/>
      <c r="E7" s="132"/>
      <c r="F7" s="132"/>
      <c r="G7" s="132"/>
      <c r="H7" s="132"/>
      <c r="I7" s="132"/>
      <c r="J7" s="132"/>
      <c r="K7" s="133"/>
      <c r="L7" s="106" t="s">
        <v>68</v>
      </c>
      <c r="M7" s="104"/>
      <c r="N7" s="104"/>
      <c r="O7" s="104"/>
      <c r="P7" s="107"/>
    </row>
    <row r="8" spans="2:16" s="34" customFormat="1" ht="15.75">
      <c r="B8" s="82" t="s">
        <v>71</v>
      </c>
      <c r="C8" s="83"/>
      <c r="D8" s="83"/>
      <c r="E8" s="83"/>
      <c r="F8" s="83"/>
      <c r="G8" s="83"/>
      <c r="H8" s="83"/>
      <c r="I8" s="83"/>
      <c r="J8" s="83"/>
      <c r="K8" s="83"/>
      <c r="L8" s="83"/>
      <c r="M8" s="83"/>
      <c r="N8" s="83"/>
      <c r="O8" s="83"/>
      <c r="P8" s="84"/>
    </row>
    <row r="9" spans="2:16" s="34" customFormat="1" ht="15.75">
      <c r="B9" s="128" t="s">
        <v>65</v>
      </c>
      <c r="C9" s="129"/>
      <c r="D9" s="129"/>
      <c r="E9" s="129"/>
      <c r="F9" s="129"/>
      <c r="G9" s="129"/>
      <c r="H9" s="129"/>
      <c r="I9" s="129"/>
      <c r="J9" s="129"/>
      <c r="K9" s="129"/>
      <c r="L9" s="129"/>
      <c r="M9" s="129"/>
      <c r="N9" s="129"/>
      <c r="O9" s="129"/>
      <c r="P9" s="130"/>
    </row>
    <row r="10" spans="2:16" s="34" customFormat="1" ht="15.75">
      <c r="B10" s="82" t="s">
        <v>67</v>
      </c>
      <c r="C10" s="83"/>
      <c r="D10" s="83"/>
      <c r="E10" s="83"/>
      <c r="F10" s="83"/>
      <c r="G10" s="83"/>
      <c r="H10" s="83"/>
      <c r="I10" s="83"/>
      <c r="J10" s="83"/>
      <c r="K10" s="83"/>
      <c r="L10" s="83"/>
      <c r="M10" s="83"/>
      <c r="N10" s="83"/>
      <c r="O10" s="83"/>
      <c r="P10" s="84"/>
    </row>
    <row r="11" spans="2:16" s="34" customFormat="1" ht="15.75">
      <c r="B11" s="82" t="s">
        <v>73</v>
      </c>
      <c r="C11" s="83"/>
      <c r="D11" s="83"/>
      <c r="E11" s="83"/>
      <c r="F11" s="83"/>
      <c r="G11" s="83"/>
      <c r="H11" s="83"/>
      <c r="I11" s="83"/>
      <c r="J11" s="83"/>
      <c r="K11" s="83"/>
      <c r="L11" s="83"/>
      <c r="M11" s="83"/>
      <c r="N11" s="83"/>
      <c r="O11" s="83"/>
      <c r="P11" s="84"/>
    </row>
    <row r="12" spans="2:16" s="34" customFormat="1" ht="15.75">
      <c r="B12" s="82" t="s">
        <v>64</v>
      </c>
      <c r="C12" s="83"/>
      <c r="D12" s="83"/>
      <c r="E12" s="83"/>
      <c r="F12" s="83"/>
      <c r="G12" s="83"/>
      <c r="H12" s="83"/>
      <c r="I12" s="83"/>
      <c r="J12" s="83"/>
      <c r="K12" s="83"/>
      <c r="L12" s="83"/>
      <c r="M12" s="83"/>
      <c r="N12" s="83"/>
      <c r="O12" s="83"/>
      <c r="P12" s="84"/>
    </row>
    <row r="13" spans="2:16" s="34" customFormat="1" ht="21" thickBot="1">
      <c r="B13" s="108" t="s">
        <v>63</v>
      </c>
      <c r="C13" s="109"/>
      <c r="D13" s="109"/>
      <c r="E13" s="109"/>
      <c r="F13" s="109"/>
      <c r="G13" s="109"/>
      <c r="H13" s="109"/>
      <c r="I13" s="109"/>
      <c r="J13" s="109"/>
      <c r="K13" s="109"/>
      <c r="L13" s="109"/>
      <c r="M13" s="109"/>
      <c r="N13" s="109"/>
      <c r="O13" s="109"/>
      <c r="P13" s="110"/>
    </row>
    <row r="14" spans="2:16" ht="3" customHeight="1" thickBot="1">
      <c r="C14" s="111"/>
      <c r="D14" s="111"/>
      <c r="E14" s="111"/>
      <c r="F14" s="111"/>
      <c r="G14" s="111"/>
      <c r="H14" s="111"/>
    </row>
    <row r="15" spans="2:16" s="35" customFormat="1" ht="45">
      <c r="B15" s="112" t="s">
        <v>2</v>
      </c>
      <c r="C15" s="113"/>
      <c r="D15" s="57" t="s">
        <v>3</v>
      </c>
      <c r="E15" s="56" t="s">
        <v>4</v>
      </c>
      <c r="F15" s="56" t="s">
        <v>5</v>
      </c>
      <c r="G15" s="56" t="s">
        <v>6</v>
      </c>
      <c r="H15" s="58" t="s">
        <v>7</v>
      </c>
      <c r="I15" s="59" t="s">
        <v>8</v>
      </c>
      <c r="J15" s="59" t="s">
        <v>9</v>
      </c>
      <c r="K15" s="59" t="s">
        <v>10</v>
      </c>
      <c r="L15" s="59" t="s">
        <v>15</v>
      </c>
      <c r="M15" s="59" t="s">
        <v>12</v>
      </c>
      <c r="N15" s="59" t="s">
        <v>13</v>
      </c>
      <c r="O15" s="59" t="s">
        <v>16</v>
      </c>
      <c r="P15" s="60" t="s">
        <v>11</v>
      </c>
    </row>
    <row r="16" spans="2:16" s="35" customFormat="1" ht="354.75" customHeight="1" thickBot="1">
      <c r="B16" s="114" t="s">
        <v>74</v>
      </c>
      <c r="C16" s="115"/>
      <c r="D16" s="61" t="s">
        <v>76</v>
      </c>
      <c r="E16" s="61" t="s">
        <v>77</v>
      </c>
      <c r="F16" s="61" t="s">
        <v>78</v>
      </c>
      <c r="G16" s="61" t="s">
        <v>79</v>
      </c>
      <c r="H16" s="61" t="s">
        <v>75</v>
      </c>
      <c r="I16" s="61" t="s">
        <v>80</v>
      </c>
      <c r="J16" s="62" t="s">
        <v>81</v>
      </c>
      <c r="K16" s="63">
        <v>4101.1499999999996</v>
      </c>
      <c r="L16" s="64" t="s">
        <v>83</v>
      </c>
      <c r="M16" s="65">
        <v>45351</v>
      </c>
      <c r="N16" s="63"/>
      <c r="O16" s="66" t="s">
        <v>84</v>
      </c>
      <c r="P16" s="67" t="s">
        <v>82</v>
      </c>
    </row>
    <row r="17" spans="2:16" ht="15.75" customHeight="1" thickBot="1">
      <c r="B17" s="116" t="s">
        <v>14</v>
      </c>
      <c r="C17" s="117"/>
      <c r="D17" s="117"/>
      <c r="E17" s="117"/>
      <c r="F17" s="117"/>
      <c r="G17" s="117"/>
      <c r="H17" s="117"/>
      <c r="I17" s="117"/>
      <c r="J17" s="118"/>
      <c r="K17" s="50">
        <f>SUM(K16:K16)</f>
        <v>4101.1499999999996</v>
      </c>
      <c r="L17" s="119"/>
      <c r="M17" s="120"/>
      <c r="N17" s="120"/>
      <c r="O17" s="120"/>
      <c r="P17" s="121"/>
    </row>
    <row r="18" spans="2:16" ht="9.75" customHeight="1">
      <c r="B18" s="49"/>
      <c r="C18" s="49"/>
      <c r="D18" s="49"/>
      <c r="E18" s="49"/>
      <c r="F18" s="49"/>
      <c r="G18" s="49"/>
      <c r="H18" s="49"/>
      <c r="I18" s="49"/>
      <c r="J18" s="49"/>
      <c r="K18" s="48"/>
      <c r="L18" s="2"/>
      <c r="M18" s="2"/>
      <c r="N18" s="2"/>
      <c r="O18" s="2"/>
      <c r="P18" s="2"/>
    </row>
    <row r="19" spans="2:16" ht="15">
      <c r="B19" s="49"/>
      <c r="C19" s="49"/>
      <c r="D19" s="37" t="s">
        <v>61</v>
      </c>
      <c r="E19" s="49"/>
      <c r="F19" s="49"/>
      <c r="G19" s="49"/>
      <c r="H19" s="49"/>
      <c r="I19" s="49"/>
      <c r="J19" s="49"/>
      <c r="K19" s="48"/>
      <c r="L19" s="37" t="s">
        <v>62</v>
      </c>
      <c r="M19" s="2"/>
      <c r="N19" s="2"/>
      <c r="O19" s="2"/>
      <c r="P19" s="2"/>
    </row>
    <row r="20" spans="2:16" ht="15">
      <c r="B20" s="49"/>
      <c r="C20" s="49"/>
      <c r="D20" s="37"/>
      <c r="E20" s="49"/>
      <c r="F20" s="49"/>
      <c r="G20" s="49"/>
      <c r="H20" s="49"/>
      <c r="I20" s="49"/>
      <c r="J20" s="49"/>
      <c r="K20" s="48"/>
      <c r="L20" s="37"/>
      <c r="M20" s="2"/>
      <c r="N20" s="2"/>
      <c r="O20" s="2"/>
      <c r="P20" s="2"/>
    </row>
    <row r="21" spans="2:16" ht="15">
      <c r="B21" s="49"/>
      <c r="C21" s="49"/>
      <c r="D21" s="37"/>
      <c r="E21" s="49"/>
      <c r="F21" s="49"/>
      <c r="G21" s="49"/>
      <c r="H21" s="49"/>
      <c r="I21" s="49"/>
      <c r="J21" s="49"/>
      <c r="K21" s="48"/>
      <c r="L21" s="37"/>
      <c r="M21" s="2"/>
      <c r="N21" s="2"/>
      <c r="O21" s="2"/>
      <c r="P21" s="2"/>
    </row>
    <row r="22" spans="2:16" ht="48.75" customHeight="1">
      <c r="B22" s="49"/>
      <c r="C22" s="49"/>
      <c r="D22" s="37"/>
      <c r="E22" s="49"/>
      <c r="F22" s="49"/>
      <c r="G22" s="49"/>
      <c r="H22" s="49"/>
      <c r="I22" s="49"/>
      <c r="J22" s="49"/>
      <c r="K22" s="48"/>
      <c r="L22" s="37"/>
      <c r="M22" s="2"/>
      <c r="N22" s="2"/>
      <c r="O22" s="2"/>
      <c r="P22" s="2"/>
    </row>
    <row r="23" spans="2:16" ht="15.75" customHeight="1">
      <c r="B23" s="49"/>
      <c r="C23" s="49"/>
      <c r="D23" s="37"/>
      <c r="E23" s="49"/>
      <c r="F23" s="49"/>
      <c r="G23" s="49"/>
      <c r="H23" s="49"/>
      <c r="I23" s="49"/>
      <c r="J23" s="49"/>
      <c r="K23" s="48"/>
      <c r="L23" s="37"/>
      <c r="M23" s="2"/>
      <c r="N23" s="2"/>
      <c r="O23" s="2"/>
      <c r="P23" s="2"/>
    </row>
    <row r="24" spans="2:16" ht="15.75" customHeight="1">
      <c r="B24" s="49"/>
      <c r="C24" s="49"/>
      <c r="D24" s="37"/>
      <c r="E24" s="49"/>
      <c r="F24" s="49"/>
      <c r="G24" s="49"/>
      <c r="H24" s="49"/>
      <c r="I24" s="49"/>
      <c r="J24" s="49"/>
      <c r="K24" s="48"/>
      <c r="L24" s="37"/>
      <c r="M24" s="2"/>
      <c r="N24" s="2"/>
      <c r="O24" s="2"/>
      <c r="P24" s="2"/>
    </row>
    <row r="25" spans="2:16" ht="15.75" customHeight="1">
      <c r="B25" s="49"/>
      <c r="C25" s="49"/>
      <c r="D25" s="37"/>
      <c r="E25" s="49"/>
      <c r="F25" s="49"/>
      <c r="G25" s="49"/>
      <c r="H25" s="49"/>
      <c r="I25" s="49"/>
      <c r="J25" s="49"/>
      <c r="K25" s="48"/>
      <c r="L25" s="37"/>
      <c r="M25" s="2"/>
      <c r="N25" s="2"/>
      <c r="O25" s="2"/>
      <c r="P25" s="2"/>
    </row>
    <row r="26" spans="2:16" ht="20.25" customHeight="1">
      <c r="F26" s="45"/>
      <c r="G26" s="45"/>
      <c r="H26" s="45"/>
      <c r="I26" s="45"/>
      <c r="J26" s="45"/>
      <c r="K26" s="45"/>
      <c r="L26" s="45"/>
      <c r="M26" s="33"/>
    </row>
    <row r="27" spans="2:16" ht="15" customHeight="1">
      <c r="F27" s="45"/>
      <c r="G27" s="45"/>
      <c r="H27" s="45"/>
      <c r="I27" s="45"/>
      <c r="J27" s="45"/>
      <c r="K27" s="45"/>
      <c r="L27" s="45"/>
      <c r="M27" s="33"/>
    </row>
    <row r="28" spans="2:16" ht="18.75" customHeight="1" thickBot="1">
      <c r="F28" s="45"/>
      <c r="G28" s="45"/>
      <c r="H28" s="45"/>
      <c r="I28" s="45"/>
      <c r="J28" s="45"/>
      <c r="K28" s="45"/>
      <c r="L28" s="45"/>
      <c r="M28" s="33"/>
    </row>
    <row r="29" spans="2:16" s="34" customFormat="1" ht="18">
      <c r="B29" s="122" t="s">
        <v>69</v>
      </c>
      <c r="C29" s="123"/>
      <c r="D29" s="123"/>
      <c r="E29" s="123"/>
      <c r="F29" s="123"/>
      <c r="G29" s="123"/>
      <c r="H29" s="123"/>
      <c r="I29" s="123"/>
      <c r="J29" s="123"/>
      <c r="K29" s="123"/>
      <c r="L29" s="123"/>
      <c r="M29" s="123"/>
      <c r="N29" s="123"/>
      <c r="O29" s="123"/>
      <c r="P29" s="124"/>
    </row>
    <row r="30" spans="2:16" s="34" customFormat="1" ht="18">
      <c r="B30" s="125" t="s">
        <v>60</v>
      </c>
      <c r="C30" s="126"/>
      <c r="D30" s="126"/>
      <c r="E30" s="126"/>
      <c r="F30" s="126"/>
      <c r="G30" s="126"/>
      <c r="H30" s="126"/>
      <c r="I30" s="126"/>
      <c r="J30" s="126"/>
      <c r="K30" s="126"/>
      <c r="L30" s="126"/>
      <c r="M30" s="126"/>
      <c r="N30" s="126"/>
      <c r="O30" s="126"/>
      <c r="P30" s="127"/>
    </row>
    <row r="31" spans="2:16" s="34" customFormat="1" ht="15.75">
      <c r="B31" s="103" t="s">
        <v>66</v>
      </c>
      <c r="C31" s="104"/>
      <c r="D31" s="104"/>
      <c r="E31" s="104"/>
      <c r="F31" s="104"/>
      <c r="G31" s="104"/>
      <c r="H31" s="104"/>
      <c r="I31" s="104"/>
      <c r="J31" s="104"/>
      <c r="K31" s="105"/>
      <c r="L31" s="106" t="s">
        <v>72</v>
      </c>
      <c r="M31" s="104"/>
      <c r="N31" s="104"/>
      <c r="O31" s="104"/>
      <c r="P31" s="107"/>
    </row>
    <row r="32" spans="2:16" s="34" customFormat="1" ht="15.75">
      <c r="B32" s="82" t="s">
        <v>71</v>
      </c>
      <c r="C32" s="83"/>
      <c r="D32" s="83"/>
      <c r="E32" s="83"/>
      <c r="F32" s="83"/>
      <c r="G32" s="83"/>
      <c r="H32" s="83"/>
      <c r="I32" s="83"/>
      <c r="J32" s="83"/>
      <c r="K32" s="83"/>
      <c r="L32" s="83"/>
      <c r="M32" s="83"/>
      <c r="N32" s="83"/>
      <c r="O32" s="83"/>
      <c r="P32" s="84"/>
    </row>
    <row r="33" spans="2:16" s="34" customFormat="1" ht="15.75">
      <c r="B33" s="82" t="s">
        <v>65</v>
      </c>
      <c r="C33" s="83"/>
      <c r="D33" s="83"/>
      <c r="E33" s="83"/>
      <c r="F33" s="83"/>
      <c r="G33" s="83"/>
      <c r="H33" s="83"/>
      <c r="I33" s="83"/>
      <c r="J33" s="83"/>
      <c r="K33" s="83"/>
      <c r="L33" s="83"/>
      <c r="M33" s="83"/>
      <c r="N33" s="83"/>
      <c r="O33" s="83"/>
      <c r="P33" s="84"/>
    </row>
    <row r="34" spans="2:16" s="34" customFormat="1" ht="15.75">
      <c r="B34" s="82" t="s">
        <v>67</v>
      </c>
      <c r="C34" s="83"/>
      <c r="D34" s="83"/>
      <c r="E34" s="83"/>
      <c r="F34" s="83"/>
      <c r="G34" s="83"/>
      <c r="H34" s="83"/>
      <c r="I34" s="83"/>
      <c r="J34" s="83"/>
      <c r="K34" s="83"/>
      <c r="L34" s="83"/>
      <c r="M34" s="83"/>
      <c r="N34" s="83"/>
      <c r="O34" s="83"/>
      <c r="P34" s="84"/>
    </row>
    <row r="35" spans="2:16" s="34" customFormat="1" ht="15.75">
      <c r="B35" s="82" t="s">
        <v>73</v>
      </c>
      <c r="C35" s="83"/>
      <c r="D35" s="83"/>
      <c r="E35" s="83"/>
      <c r="F35" s="83"/>
      <c r="G35" s="83"/>
      <c r="H35" s="83"/>
      <c r="I35" s="83"/>
      <c r="J35" s="83"/>
      <c r="K35" s="83"/>
      <c r="L35" s="83"/>
      <c r="M35" s="83"/>
      <c r="N35" s="83"/>
      <c r="O35" s="83"/>
      <c r="P35" s="84"/>
    </row>
    <row r="36" spans="2:16" s="34" customFormat="1" ht="16.5" thickBot="1">
      <c r="B36" s="85" t="s">
        <v>64</v>
      </c>
      <c r="C36" s="86"/>
      <c r="D36" s="86"/>
      <c r="E36" s="86"/>
      <c r="F36" s="86"/>
      <c r="G36" s="86"/>
      <c r="H36" s="86"/>
      <c r="I36" s="86"/>
      <c r="J36" s="86"/>
      <c r="K36" s="86"/>
      <c r="L36" s="86"/>
      <c r="M36" s="86"/>
      <c r="N36" s="86"/>
      <c r="O36" s="86"/>
      <c r="P36" s="87"/>
    </row>
    <row r="37" spans="2:16" ht="4.5" customHeight="1">
      <c r="I37" s="36"/>
      <c r="K37" s="44"/>
      <c r="N37" s="44"/>
    </row>
    <row r="38" spans="2:16" ht="15.75">
      <c r="C38" s="88" t="s">
        <v>17</v>
      </c>
      <c r="D38" s="88"/>
      <c r="E38" s="88"/>
      <c r="F38" s="88"/>
      <c r="G38" s="88"/>
      <c r="H38" s="88"/>
      <c r="I38" s="88"/>
      <c r="J38" s="88"/>
      <c r="K38" s="88"/>
      <c r="L38" s="88"/>
      <c r="M38" s="88"/>
      <c r="N38" s="88"/>
      <c r="O38" s="88"/>
      <c r="P38" s="88"/>
    </row>
    <row r="39" spans="2:16" ht="2.25" customHeight="1" thickBot="1"/>
    <row r="40" spans="2:16" s="35" customFormat="1" ht="45" customHeight="1" thickBot="1">
      <c r="B40" s="89" t="s">
        <v>18</v>
      </c>
      <c r="C40" s="90"/>
      <c r="D40" s="52" t="s">
        <v>19</v>
      </c>
      <c r="E40" s="52" t="s">
        <v>20</v>
      </c>
      <c r="F40" s="52" t="s">
        <v>21</v>
      </c>
      <c r="G40" s="52" t="s">
        <v>22</v>
      </c>
      <c r="H40" s="52" t="s">
        <v>23</v>
      </c>
      <c r="I40" s="52" t="s">
        <v>24</v>
      </c>
      <c r="J40" s="54" t="s">
        <v>25</v>
      </c>
      <c r="K40" s="91" t="s">
        <v>26</v>
      </c>
      <c r="L40" s="92"/>
      <c r="M40" s="55" t="s">
        <v>15</v>
      </c>
      <c r="N40" s="52" t="s">
        <v>12</v>
      </c>
      <c r="O40" s="52" t="s">
        <v>27</v>
      </c>
      <c r="P40" s="53" t="s">
        <v>28</v>
      </c>
    </row>
    <row r="41" spans="2:16" s="1" customFormat="1" ht="27" customHeight="1">
      <c r="B41" s="93" t="s">
        <v>70</v>
      </c>
      <c r="C41" s="94"/>
      <c r="D41" s="94"/>
      <c r="E41" s="94"/>
      <c r="F41" s="94"/>
      <c r="G41" s="94"/>
      <c r="H41" s="94"/>
      <c r="I41" s="94"/>
      <c r="J41" s="94"/>
      <c r="K41" s="94"/>
      <c r="L41" s="94"/>
      <c r="M41" s="94"/>
      <c r="N41" s="94"/>
      <c r="O41" s="94"/>
      <c r="P41" s="95"/>
    </row>
    <row r="42" spans="2:16" ht="27" customHeight="1" thickBot="1">
      <c r="B42" s="96"/>
      <c r="C42" s="97"/>
      <c r="D42" s="97"/>
      <c r="E42" s="97"/>
      <c r="F42" s="97"/>
      <c r="G42" s="97"/>
      <c r="H42" s="97"/>
      <c r="I42" s="97"/>
      <c r="J42" s="97"/>
      <c r="K42" s="97"/>
      <c r="L42" s="97"/>
      <c r="M42" s="97"/>
      <c r="N42" s="97"/>
      <c r="O42" s="97"/>
      <c r="P42" s="98"/>
    </row>
    <row r="43" spans="2:16" ht="15.75" thickBot="1">
      <c r="B43" s="99"/>
      <c r="C43" s="100"/>
      <c r="D43" s="100"/>
      <c r="E43" s="100"/>
      <c r="F43" s="51">
        <f>SUM(F41)</f>
        <v>0</v>
      </c>
      <c r="G43" s="38"/>
      <c r="H43" s="38"/>
      <c r="I43" s="38"/>
      <c r="J43" s="46"/>
      <c r="K43" s="101"/>
      <c r="L43" s="102"/>
      <c r="M43" s="47"/>
      <c r="N43" s="38"/>
      <c r="O43" s="42"/>
      <c r="P43" s="39"/>
    </row>
    <row r="44" spans="2:16" ht="8.25" customHeight="1">
      <c r="I44" s="36"/>
      <c r="K44" s="44"/>
      <c r="N44" s="44"/>
    </row>
    <row r="45" spans="2:16" ht="15">
      <c r="C45" s="34"/>
      <c r="D45" s="34"/>
      <c r="E45" s="34"/>
      <c r="F45" s="37" t="s">
        <v>61</v>
      </c>
      <c r="H45" s="40"/>
      <c r="I45" s="37"/>
      <c r="J45" s="37"/>
      <c r="K45" s="43" t="s">
        <v>62</v>
      </c>
      <c r="L45" s="34"/>
      <c r="M45" s="34"/>
      <c r="N45" s="34"/>
      <c r="O45" s="34"/>
    </row>
    <row r="46" spans="2:16">
      <c r="K46" s="41"/>
    </row>
    <row r="47" spans="2:16">
      <c r="K47" s="41"/>
    </row>
    <row r="48" spans="2:16">
      <c r="K48" s="41"/>
    </row>
    <row r="49" spans="2:15">
      <c r="K49" s="41"/>
    </row>
    <row r="51" spans="2:15" ht="35.25" customHeight="1">
      <c r="B51" s="81"/>
      <c r="C51" s="81"/>
      <c r="D51" s="81"/>
      <c r="E51" s="81"/>
      <c r="F51" s="81"/>
      <c r="G51" s="81"/>
      <c r="H51" s="81"/>
      <c r="I51" s="81"/>
      <c r="J51" s="81"/>
      <c r="K51" s="81"/>
      <c r="L51" s="81"/>
      <c r="M51" s="81"/>
      <c r="N51" s="81"/>
      <c r="O51" s="81"/>
    </row>
  </sheetData>
  <mergeCells count="31">
    <mergeCell ref="B9:P9"/>
    <mergeCell ref="B5:P5"/>
    <mergeCell ref="B6:P6"/>
    <mergeCell ref="B7:K7"/>
    <mergeCell ref="L7:P7"/>
    <mergeCell ref="B8:P8"/>
    <mergeCell ref="B31:K31"/>
    <mergeCell ref="L31:P31"/>
    <mergeCell ref="B10:P10"/>
    <mergeCell ref="B11:P11"/>
    <mergeCell ref="B12:P12"/>
    <mergeCell ref="B13:P13"/>
    <mergeCell ref="C14:H14"/>
    <mergeCell ref="B15:C15"/>
    <mergeCell ref="B16:C16"/>
    <mergeCell ref="B17:J17"/>
    <mergeCell ref="L17:P17"/>
    <mergeCell ref="B29:P29"/>
    <mergeCell ref="B30:P30"/>
    <mergeCell ref="B51:O51"/>
    <mergeCell ref="B32:P32"/>
    <mergeCell ref="B33:P33"/>
    <mergeCell ref="B34:P34"/>
    <mergeCell ref="B35:P35"/>
    <mergeCell ref="B36:P36"/>
    <mergeCell ref="C38:P38"/>
    <mergeCell ref="B40:C40"/>
    <mergeCell ref="K40:L40"/>
    <mergeCell ref="B41:P42"/>
    <mergeCell ref="B43:E43"/>
    <mergeCell ref="K43:L43"/>
  </mergeCells>
  <pageMargins left="0.31496062992125984" right="0.11811023622047245" top="0.55118110236220474" bottom="0.55118110236220474" header="0.31496062992125984" footer="0.31496062992125984"/>
  <pageSetup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COMPRAS  </vt:lpstr>
      <vt:lpstr>VIATICOS EXTERIOR 11 03</vt:lpstr>
      <vt:lpstr>'COMPRAS  '!Títulos_a_imprimir</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mguevara</dc:creator>
  <cp:lastModifiedBy>Rosa Virginia Aldana Pérez</cp:lastModifiedBy>
  <cp:lastPrinted>2024-03-01T21:22:12Z</cp:lastPrinted>
  <dcterms:created xsi:type="dcterms:W3CDTF">2014-07-01T16:35:30Z</dcterms:created>
  <dcterms:modified xsi:type="dcterms:W3CDTF">2024-03-04T19:07:41Z</dcterms:modified>
</cp:coreProperties>
</file>