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octubre\"/>
    </mc:Choice>
  </mc:AlternateContent>
  <xr:revisionPtr revIDLastSave="0" documentId="8_{683D0A5E-71A8-44E6-A1B5-0EBDA43E95ED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VIATICOS EXTERIOR 11 N03" sheetId="26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0" i="26" l="1"/>
  <c r="K18" i="26"/>
  <c r="E23" i="3" l="1"/>
</calcChain>
</file>

<file path=xl/sharedStrings.xml><?xml version="1.0" encoding="utf-8"?>
<sst xmlns="http://schemas.openxmlformats.org/spreadsheetml/2006/main" count="115" uniqueCount="97">
  <si>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</si>
  <si>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</si>
  <si>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</si>
  <si>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</si>
  <si>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</si>
  <si>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</si>
  <si>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</si>
  <si>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</si>
  <si>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</si>
  <si>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</si>
  <si>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</si>
  <si>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</si>
  <si>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</si>
  <si>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</si>
  <si>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</si>
  <si>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</si>
  <si>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</si>
  <si>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</si>
  <si>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</si>
  <si>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</si>
  <si>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</si>
  <si>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</si>
  <si>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</si>
  <si>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</si>
  <si>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</si>
  <si>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</si>
  <si>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</si>
  <si>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</si>
  <si>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</si>
  <si>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</si>
  <si>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</si>
  <si>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</si>
  <si>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</si>
  <si>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</si>
  <si>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</si>
  <si>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</si>
  <si>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</si>
  <si>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</si>
  <si>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</si>
  <si>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</si>
  <si>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</si>
  <si>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</si>
  <si>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</si>
  <si>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</si>
  <si>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</si>
  <si>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</si>
  <si>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</si>
  <si>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</si>
  <si>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</si>
  <si>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</si>
  <si>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</si>
  <si>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</si>
  <si>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</si>
  <si>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</si>
  <si>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</si>
  <si>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</si>
  <si>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</si>
  <si>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</si>
  <si>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</si>
  <si>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</si>
  <si>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</si>
  <si>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</si>
  <si>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</si>
  <si>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</si>
  <si>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11, Numeral 03,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</si>
  <si>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</si>
  <si>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</si>
  <si>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</si>
  <si>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</si>
  <si>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</si>
  <si>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</si>
  <si>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</si>
  <si>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SEPREM</t>
  </si>
  <si>
    <t>Director Técnico III</t>
  </si>
  <si>
    <t>Mes de Actualización: Octubre de 2023</t>
  </si>
  <si>
    <t>Quintos Travel, S.A.</t>
  </si>
  <si>
    <t>1690097-9</t>
  </si>
  <si>
    <t>Presentación del décimo Informe Periódico del Estado de Guatemala sobre la Implementación de la Convención para la Eliminación de todas las Formas de Discriminación contra la Mujer (CEDAW).</t>
  </si>
  <si>
    <t>Guatemala, España, Suiza.</t>
  </si>
  <si>
    <t>Suiza, España, Guatemala.</t>
  </si>
  <si>
    <t>Económica</t>
  </si>
  <si>
    <t>-2-</t>
  </si>
  <si>
    <t>Diálogo contructivo entre el Estado de Guatemala y el Comité CEDAW, concerniente al cumplimiento de los compromisos internacionales adoptados por el Estado de Guatemala en materia de Derechos Humanos de las Mujeres.</t>
  </si>
  <si>
    <t>CUR No.  830</t>
  </si>
  <si>
    <t>DEL 07/10/2023 AL 18/10/2023</t>
  </si>
  <si>
    <t>Ana Leticia Aguilar Theissen</t>
  </si>
  <si>
    <t>Jeanie Maritza Herrera Nájera</t>
  </si>
  <si>
    <t>5083108-9</t>
  </si>
  <si>
    <t>500276-1</t>
  </si>
  <si>
    <t>Secretaria Presidencial de la Mujer</t>
  </si>
  <si>
    <t>Ginebra, Suiza.</t>
  </si>
  <si>
    <t>CUR No. 827</t>
  </si>
  <si>
    <t>Diálogo constructivo y envío del informe complementario, el Comité CEDAW emitió observaciones finales a ser consideradas por el Estado de Guatemala entre el año 2023 y 2031, año de presentación del XI informe periódico. De tal cuenta, se revisó la versión preliminar enviada por el Comité y se trasladaron comentarios fácticos para su incorporación y fortalecimiento previo a la traducción oficial de las mismas.</t>
  </si>
  <si>
    <t>VL-5761</t>
  </si>
  <si>
    <t>VL-5762</t>
  </si>
  <si>
    <t>CUR No. 835</t>
  </si>
  <si>
    <t>29./09/2023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</si>
</sst>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color theme="1"/>
      <name val="Albertus Medium"/>
      <family val="2"/>
    </font>
    <font>
      <sz val="8"/>
      <name val="Calibri"/>
      <family val="2"/>
    </font>
    <font>
      <sz val="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2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7" fillId="0" borderId="0" xfId="1" applyFont="1"/>
    <xf numFmtId="4" fontId="17" fillId="0" borderId="0" xfId="1" applyNumberFormat="1" applyFont="1"/>
    <xf numFmtId="0" fontId="17" fillId="0" borderId="0" xfId="0" applyFont="1"/>
    <xf numFmtId="0" fontId="17" fillId="0" borderId="0" xfId="1" applyFont="1" applyAlignment="1">
      <alignment horizontal="center" vertical="center"/>
    </xf>
    <xf numFmtId="0" fontId="13" fillId="0" borderId="0" xfId="1" applyFont="1" applyAlignment="1">
      <alignment horizontal="right"/>
    </xf>
    <xf numFmtId="0" fontId="13" fillId="0" borderId="0" xfId="0" applyFont="1"/>
    <xf numFmtId="0" fontId="12" fillId="4" borderId="24" xfId="1" applyFont="1" applyFill="1" applyBorder="1" applyAlignment="1">
      <alignment horizontal="center" vertical="center" wrapText="1"/>
    </xf>
    <xf numFmtId="0" fontId="13" fillId="0" borderId="23" xfId="1" applyFont="1" applyBorder="1"/>
    <xf numFmtId="0" fontId="13" fillId="0" borderId="24" xfId="1" applyFont="1" applyBorder="1"/>
    <xf numFmtId="0" fontId="13" fillId="0" borderId="0" xfId="1" applyFont="1"/>
    <xf numFmtId="0" fontId="17" fillId="0" borderId="0" xfId="1" applyFont="1" applyAlignment="1">
      <alignment horizontal="center"/>
    </xf>
    <xf numFmtId="0" fontId="13" fillId="0" borderId="23" xfId="1" applyFont="1" applyBorder="1" applyAlignment="1">
      <alignment horizontal="center"/>
    </xf>
    <xf numFmtId="0" fontId="12" fillId="4" borderId="23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65" fontId="17" fillId="0" borderId="0" xfId="1" applyNumberFormat="1" applyFont="1"/>
    <xf numFmtId="0" fontId="18" fillId="0" borderId="0" xfId="1" applyFont="1" applyAlignment="1">
      <alignment horizontal="center" wrapText="1"/>
    </xf>
    <xf numFmtId="0" fontId="12" fillId="4" borderId="39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0" fontId="13" fillId="0" borderId="39" xfId="1" applyFont="1" applyBorder="1"/>
    <xf numFmtId="0" fontId="13" fillId="0" borderId="25" xfId="1" applyFont="1" applyBorder="1"/>
    <xf numFmtId="0" fontId="14" fillId="0" borderId="0" xfId="1" applyFont="1" applyAlignment="1">
      <alignment horizontal="center" wrapText="1"/>
    </xf>
    <xf numFmtId="44" fontId="21" fillId="0" borderId="0" xfId="1" applyNumberFormat="1" applyFont="1"/>
    <xf numFmtId="0" fontId="13" fillId="0" borderId="0" xfId="1" applyFont="1" applyAlignment="1">
      <alignment horizontal="center"/>
    </xf>
    <xf numFmtId="0" fontId="11" fillId="3" borderId="23" xfId="2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 wrapText="1"/>
    </xf>
    <xf numFmtId="164" fontId="11" fillId="3" borderId="23" xfId="2" applyNumberFormat="1" applyFont="1" applyFill="1" applyBorder="1" applyAlignment="1">
      <alignment horizontal="center" vertical="center" wrapText="1"/>
    </xf>
    <xf numFmtId="44" fontId="21" fillId="0" borderId="35" xfId="1" applyNumberFormat="1" applyFont="1" applyBorder="1"/>
    <xf numFmtId="164" fontId="23" fillId="0" borderId="23" xfId="1" applyNumberFormat="1" applyFont="1" applyBorder="1" applyAlignment="1">
      <alignment horizontal="center" vertical="center" wrapText="1"/>
    </xf>
    <xf numFmtId="164" fontId="20" fillId="0" borderId="40" xfId="12" applyNumberFormat="1" applyFont="1" applyBorder="1" applyAlignment="1">
      <alignment horizontal="center" vertical="center" wrapText="1"/>
    </xf>
    <xf numFmtId="164" fontId="24" fillId="0" borderId="40" xfId="12" applyNumberFormat="1" applyFont="1" applyBorder="1" applyAlignment="1">
      <alignment horizontal="center" vertical="center" wrapText="1"/>
    </xf>
    <xf numFmtId="164" fontId="20" fillId="0" borderId="40" xfId="12" applyNumberFormat="1" applyFont="1" applyBorder="1" applyAlignment="1">
      <alignment vertical="center" wrapText="1"/>
    </xf>
    <xf numFmtId="164" fontId="20" fillId="0" borderId="17" xfId="12" applyNumberFormat="1" applyFont="1" applyBorder="1" applyAlignment="1">
      <alignment horizontal="center" vertical="center" wrapText="1"/>
    </xf>
    <xf numFmtId="164" fontId="24" fillId="0" borderId="17" xfId="12" applyNumberFormat="1" applyFont="1" applyBorder="1" applyAlignment="1">
      <alignment horizontal="center" vertical="center" wrapText="1"/>
    </xf>
    <xf numFmtId="164" fontId="20" fillId="0" borderId="17" xfId="12" applyNumberFormat="1" applyFont="1" applyBorder="1" applyAlignment="1">
      <alignment vertical="center" wrapText="1"/>
    </xf>
    <xf numFmtId="49" fontId="20" fillId="0" borderId="40" xfId="12" applyNumberFormat="1" applyFont="1" applyBorder="1" applyAlignment="1">
      <alignment horizontal="center" vertical="center" wrapText="1"/>
    </xf>
    <xf numFmtId="49" fontId="20" fillId="0" borderId="17" xfId="12" applyNumberFormat="1" applyFont="1" applyBorder="1" applyAlignment="1">
      <alignment horizontal="center" vertical="center" wrapText="1"/>
    </xf>
    <xf numFmtId="14" fontId="25" fillId="0" borderId="40" xfId="12" applyNumberFormat="1" applyFont="1" applyBorder="1" applyAlignment="1">
      <alignment vertical="center" wrapText="1"/>
    </xf>
    <xf numFmtId="14" fontId="25" fillId="0" borderId="17" xfId="12" applyNumberFormat="1" applyFont="1" applyBorder="1" applyAlignment="1">
      <alignment vertical="center" wrapText="1"/>
    </xf>
    <xf numFmtId="49" fontId="25" fillId="0" borderId="40" xfId="12" applyNumberFormat="1" applyFont="1" applyBorder="1" applyAlignment="1">
      <alignment horizontal="justify" vertical="center" wrapText="1"/>
    </xf>
    <xf numFmtId="164" fontId="20" fillId="0" borderId="41" xfId="12" applyNumberFormat="1" applyFont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49" fontId="22" fillId="2" borderId="42" xfId="12" applyNumberFormat="1" applyFont="1" applyFill="1" applyBorder="1" applyAlignment="1">
      <alignment horizontal="center" vertical="center" wrapText="1"/>
    </xf>
    <xf numFmtId="164" fontId="22" fillId="2" borderId="43" xfId="12" applyNumberFormat="1" applyFont="1" applyFill="1" applyBorder="1" applyAlignment="1">
      <alignment horizontal="center" vertical="center" wrapText="1"/>
    </xf>
    <xf numFmtId="0" fontId="13" fillId="0" borderId="22" xfId="1" applyFont="1" applyBorder="1" applyAlignment="1">
      <alignment horizontal="center"/>
    </xf>
    <xf numFmtId="0" fontId="13" fillId="0" borderId="23" xfId="1" applyFont="1" applyBorder="1" applyAlignment="1">
      <alignment horizontal="center"/>
    </xf>
    <xf numFmtId="165" fontId="13" fillId="0" borderId="39" xfId="1" applyNumberFormat="1" applyFont="1" applyBorder="1" applyAlignment="1">
      <alignment horizontal="center"/>
    </xf>
    <xf numFmtId="165" fontId="13" fillId="0" borderId="25" xfId="1" applyNumberFormat="1" applyFont="1" applyBorder="1" applyAlignment="1">
      <alignment horizontal="center"/>
    </xf>
    <xf numFmtId="0" fontId="14" fillId="0" borderId="0" xfId="1" applyFont="1" applyAlignment="1">
      <alignment horizontal="center" wrapText="1"/>
    </xf>
    <xf numFmtId="164" fontId="22" fillId="2" borderId="42" xfId="12" applyNumberFormat="1" applyFont="1" applyFill="1" applyBorder="1" applyAlignment="1">
      <alignment horizontal="center" vertical="center" wrapText="1"/>
    </xf>
    <xf numFmtId="164" fontId="22" fillId="2" borderId="45" xfId="12" applyNumberFormat="1" applyFont="1" applyFill="1" applyBorder="1" applyAlignment="1">
      <alignment horizontal="center" vertical="center" wrapText="1"/>
    </xf>
    <xf numFmtId="164" fontId="22" fillId="2" borderId="46" xfId="12" applyNumberFormat="1" applyFont="1" applyFill="1" applyBorder="1" applyAlignment="1">
      <alignment horizontal="center" vertical="center" wrapText="1"/>
    </xf>
    <xf numFmtId="14" fontId="24" fillId="2" borderId="42" xfId="12" applyNumberFormat="1" applyFont="1" applyFill="1" applyBorder="1" applyAlignment="1">
      <alignment horizontal="center" vertical="center" wrapText="1"/>
    </xf>
    <xf numFmtId="14" fontId="22" fillId="2" borderId="8" xfId="12" applyNumberFormat="1" applyFont="1" applyFill="1" applyBorder="1" applyAlignment="1">
      <alignment horizontal="center" vertical="center" wrapText="1"/>
    </xf>
    <xf numFmtId="14" fontId="22" fillId="2" borderId="46" xfId="12" applyNumberFormat="1" applyFont="1" applyFill="1" applyBorder="1" applyAlignment="1">
      <alignment horizontal="center" vertical="center" wrapText="1"/>
    </xf>
    <xf numFmtId="0" fontId="14" fillId="0" borderId="28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4" fillId="0" borderId="32" xfId="0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0" xfId="1" applyFont="1" applyAlignment="1">
      <alignment horizontal="center" vertical="top" wrapText="1"/>
    </xf>
    <xf numFmtId="0" fontId="12" fillId="4" borderId="22" xfId="1" applyFont="1" applyFill="1" applyBorder="1" applyAlignment="1">
      <alignment horizontal="center" vertical="center" wrapText="1"/>
    </xf>
    <xf numFmtId="0" fontId="12" fillId="4" borderId="23" xfId="1" applyFont="1" applyFill="1" applyBorder="1" applyAlignment="1">
      <alignment horizontal="center" vertical="center" wrapText="1"/>
    </xf>
    <xf numFmtId="0" fontId="12" fillId="4" borderId="36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164" fontId="20" fillId="0" borderId="44" xfId="12" applyNumberFormat="1" applyFont="1" applyBorder="1" applyAlignment="1">
      <alignment horizontal="center" vertical="center" wrapText="1"/>
    </xf>
    <xf numFmtId="164" fontId="20" fillId="0" borderId="40" xfId="12" applyNumberFormat="1" applyFont="1" applyBorder="1" applyAlignment="1">
      <alignment horizontal="center" vertical="center" wrapText="1"/>
    </xf>
    <xf numFmtId="164" fontId="20" fillId="0" borderId="16" xfId="12" applyNumberFormat="1" applyFont="1" applyBorder="1" applyAlignment="1">
      <alignment horizontal="center" vertical="center" wrapText="1"/>
    </xf>
    <xf numFmtId="164" fontId="20" fillId="0" borderId="17" xfId="12" applyNumberFormat="1" applyFont="1" applyBorder="1" applyAlignment="1">
      <alignment horizontal="center" vertical="center" wrapText="1"/>
    </xf>
    <xf numFmtId="0" fontId="13" fillId="0" borderId="36" xfId="1" applyFont="1" applyBorder="1" applyAlignment="1">
      <alignment horizontal="center"/>
    </xf>
    <xf numFmtId="0" fontId="13" fillId="0" borderId="37" xfId="1" applyFont="1" applyBorder="1" applyAlignment="1">
      <alignment horizontal="center"/>
    </xf>
    <xf numFmtId="0" fontId="13" fillId="0" borderId="38" xfId="1" applyFont="1" applyBorder="1" applyAlignment="1">
      <alignment horizontal="center"/>
    </xf>
    <xf numFmtId="0" fontId="1" fillId="0" borderId="36" xfId="1" applyBorder="1" applyAlignment="1">
      <alignment horizontal="center"/>
    </xf>
    <xf numFmtId="0" fontId="1" fillId="0" borderId="37" xfId="1" applyBorder="1" applyAlignment="1">
      <alignment horizontal="center"/>
    </xf>
    <xf numFmtId="0" fontId="1" fillId="0" borderId="38" xfId="1" applyBorder="1" applyAlignment="1">
      <alignment horizont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4" fillId="0" borderId="28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21" xfId="0" applyFont="1" applyBorder="1" applyAlignment="1">
      <alignment horizontal="left" vertical="center" wrapText="1"/>
    </xf>
    <xf numFmtId="0" fontId="11" fillId="3" borderId="22" xfId="2" applyFont="1" applyFill="1" applyBorder="1" applyAlignment="1">
      <alignment horizontal="center" vertical="center" wrapText="1"/>
    </xf>
    <xf numFmtId="0" fontId="11" fillId="3" borderId="23" xfId="2" applyFont="1" applyFill="1" applyBorder="1" applyAlignment="1">
      <alignment horizontal="center" vertical="center" wrapText="1"/>
    </xf>
    <xf numFmtId="0" fontId="14" fillId="0" borderId="28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  <xf numFmtId="0" fontId="14" fillId="0" borderId="28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16" fillId="0" borderId="30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19" fillId="0" borderId="0" xfId="2" applyFont="1" applyAlignment="1">
      <alignment horizontal="center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361950</xdr:colOff>
      <xdr:row>56</xdr:row>
      <xdr:rowOff>9525</xdr:rowOff>
    </xdr:from>
    <xdr:to>
      <xdr:col>11</xdr:col>
      <xdr:colOff>255905</xdr:colOff>
      <xdr:row>58</xdr:row>
      <xdr:rowOff>0</xdr:rowOff>
    </xdr:to>
    <xdr:sp macro="" textlink="">
      <xdr:nvSpPr>
        <xdr:cNvPr id="2" name="Cuadro de texto 6">
          <a:extLst>
            <a:ext uri="{FF2B5EF4-FFF2-40B4-BE49-F238E27FC236}">
              <a16:creationId xmlns:a16="http://schemas.microsoft.com/office/drawing/2014/main" id="{36617497-AB8A-4216-83D3-006AC65F61BA}"/>
            </a:ext>
          </a:extLst>
        </xdr:cNvPr>
        <xdr:cNvSpPr txBox="1"/>
      </xdr:nvSpPr>
      <xdr:spPr>
        <a:xfrm>
          <a:off x="4524375" y="20059650"/>
          <a:ext cx="4084955" cy="61912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133350</xdr:colOff>
      <xdr:row>57</xdr:row>
      <xdr:rowOff>257175</xdr:rowOff>
    </xdr:from>
    <xdr:to>
      <xdr:col>9</xdr:col>
      <xdr:colOff>201295</xdr:colOff>
      <xdr:row>57</xdr:row>
      <xdr:rowOff>426085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564E9D-DCB5-407B-821A-7DC4D45B7E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575" y="20173950"/>
          <a:ext cx="763270" cy="168910"/>
        </a:xfrm>
        <a:prstGeom prst="rect">
          <a:avLst/>
        </a:prstGeom>
      </xdr:spPr>
    </xdr:pic>
    <xdr:clientData/>
  </xdr:twoCellAnchor>
  <xdr:twoCellAnchor>
    <xdr:from>
      <xdr:col>7</xdr:col>
      <xdr:colOff>428626</xdr:colOff>
      <xdr:row>20</xdr:row>
      <xdr:rowOff>523876</xdr:rowOff>
    </xdr:from>
    <xdr:to>
      <xdr:col>10</xdr:col>
      <xdr:colOff>742951</xdr:colOff>
      <xdr:row>22</xdr:row>
      <xdr:rowOff>123826</xdr:rowOff>
    </xdr:to>
    <xdr:sp macro="" textlink="">
      <xdr:nvSpPr>
        <xdr:cNvPr id="4" name="Cuadro de texto 6">
          <a:extLst>
            <a:ext uri="{FF2B5EF4-FFF2-40B4-BE49-F238E27FC236}">
              <a16:creationId xmlns:a16="http://schemas.microsoft.com/office/drawing/2014/main" id="{28EA2592-0C10-4EE9-9A71-B9D5313B9F10}"/>
            </a:ext>
          </a:extLst>
        </xdr:cNvPr>
        <xdr:cNvSpPr txBox="1"/>
      </xdr:nvSpPr>
      <xdr:spPr>
        <a:xfrm>
          <a:off x="5610226" y="9439276"/>
          <a:ext cx="2495550" cy="4191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523875</xdr:colOff>
      <xdr:row>22</xdr:row>
      <xdr:rowOff>76200</xdr:rowOff>
    </xdr:from>
    <xdr:to>
      <xdr:col>9</xdr:col>
      <xdr:colOff>495300</xdr:colOff>
      <xdr:row>23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4B7AA5B-5843-41DD-BD2A-7DD8BAA60D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0" y="9810750"/>
          <a:ext cx="666750" cy="12382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10</xdr:col>
      <xdr:colOff>895351</xdr:colOff>
      <xdr:row>3</xdr:row>
      <xdr:rowOff>172262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653A377-7DF2-4870-A13E-5C5C084B4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0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29</xdr:row>
      <xdr:rowOff>0</xdr:rowOff>
    </xdr:from>
    <xdr:to>
      <xdr:col>10</xdr:col>
      <xdr:colOff>895351</xdr:colOff>
      <xdr:row>32</xdr:row>
      <xdr:rowOff>29387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D539499-E678-4E2E-AA02-E8604DFF9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11334750"/>
          <a:ext cx="2743201" cy="715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76" t="s">
        <v>29</v>
      </c>
      <c r="B8" s="77"/>
      <c r="C8" s="77"/>
      <c r="D8" s="77"/>
      <c r="E8" s="77"/>
      <c r="F8" s="78"/>
    </row>
    <row r="9" spans="1:6" ht="15.75">
      <c r="A9" s="79" t="s">
        <v>0</v>
      </c>
      <c r="B9" s="80"/>
      <c r="C9" s="80"/>
      <c r="D9" s="80"/>
      <c r="E9" s="80"/>
      <c r="F9" s="81"/>
    </row>
    <row r="10" spans="1:6" ht="15.75">
      <c r="A10" s="3"/>
      <c r="B10" s="4"/>
      <c r="C10" s="82" t="s">
        <v>1</v>
      </c>
      <c r="D10" s="83"/>
      <c r="E10" s="4"/>
      <c r="F10" s="5"/>
    </row>
    <row r="11" spans="1:6" ht="15.75">
      <c r="A11" s="3"/>
      <c r="B11" s="4"/>
      <c r="C11" s="80" t="s">
        <v>30</v>
      </c>
      <c r="D11" s="84"/>
      <c r="E11" s="4"/>
      <c r="F11" s="5"/>
    </row>
    <row r="12" spans="1:6" ht="15.75">
      <c r="A12" s="3"/>
      <c r="B12" s="4"/>
      <c r="C12" s="82" t="s">
        <v>31</v>
      </c>
      <c r="D12" s="83"/>
      <c r="E12" s="4"/>
      <c r="F12" s="5"/>
    </row>
    <row r="13" spans="1:6" ht="16.5" thickBot="1">
      <c r="A13" s="73" t="s">
        <v>38</v>
      </c>
      <c r="B13" s="74"/>
      <c r="C13" s="74"/>
      <c r="D13" s="74"/>
      <c r="E13" s="74"/>
      <c r="F13" s="75"/>
    </row>
    <row r="14" spans="1:6" ht="16.5" thickBot="1">
      <c r="A14" s="73"/>
      <c r="B14" s="74"/>
      <c r="C14" s="74"/>
      <c r="D14" s="74"/>
      <c r="E14" s="74"/>
      <c r="F14" s="75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72" t="s">
        <v>59</v>
      </c>
      <c r="B23" s="72"/>
      <c r="C23" s="72"/>
      <c r="D23" s="72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3DD1A-6A45-48F9-99C0-5CEF90CB5793}">
  <dimension ref="B4:P58"/>
  <sheetViews>
    <sheetView tabSelected="1" topLeftCell="A21" zoomScaleNormal="100" workbookViewId="0">
      <selection activeCell="M17" sqref="M17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22.140625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14.85546875" style="32" customWidth="1"/>
    <col min="12" max="12" width="12" style="32" bestFit="1" customWidth="1"/>
    <col min="13" max="13" width="10.28515625" style="32" customWidth="1"/>
    <col min="14" max="14" width="9" style="32" bestFit="1" customWidth="1"/>
    <col min="15" max="15" width="24.7109375" style="32" customWidth="1"/>
    <col min="16" max="16" width="9.28515625" style="32" customWidth="1"/>
    <col min="17" max="16384" width="11.42578125" style="32"/>
  </cols>
  <sheetData>
    <row r="4" spans="2:16" ht="15" thickBot="1"/>
    <row r="5" spans="2:16" s="34" customFormat="1" ht="18">
      <c r="B5" s="119" t="s">
        <v>71</v>
      </c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1"/>
    </row>
    <row r="6" spans="2:16" s="34" customFormat="1" ht="18">
      <c r="B6" s="122" t="s">
        <v>60</v>
      </c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4"/>
    </row>
    <row r="7" spans="2:16" s="34" customFormat="1" ht="15.75">
      <c r="B7" s="132" t="s">
        <v>67</v>
      </c>
      <c r="C7" s="133"/>
      <c r="D7" s="133"/>
      <c r="E7" s="133"/>
      <c r="F7" s="133"/>
      <c r="G7" s="133"/>
      <c r="H7" s="133"/>
      <c r="I7" s="133"/>
      <c r="J7" s="133"/>
      <c r="K7" s="134"/>
      <c r="L7" s="128" t="s">
        <v>69</v>
      </c>
      <c r="M7" s="126"/>
      <c r="N7" s="126"/>
      <c r="O7" s="126"/>
      <c r="P7" s="129"/>
    </row>
    <row r="8" spans="2:16" s="34" customFormat="1" ht="15.75">
      <c r="B8" s="98" t="s">
        <v>66</v>
      </c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100"/>
    </row>
    <row r="9" spans="2:16" s="34" customFormat="1" ht="15.75">
      <c r="B9" s="135" t="s">
        <v>65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7"/>
    </row>
    <row r="10" spans="2:16" s="34" customFormat="1" ht="15.75">
      <c r="B10" s="98" t="s">
        <v>68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100"/>
    </row>
    <row r="11" spans="2:16" s="34" customFormat="1" ht="15.75">
      <c r="B11" s="98" t="s">
        <v>74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100"/>
    </row>
    <row r="12" spans="2:16" s="34" customFormat="1" ht="15.75">
      <c r="B12" s="98" t="s">
        <v>64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100"/>
    </row>
    <row r="13" spans="2:16" s="34" customFormat="1" ht="21" thickBot="1">
      <c r="B13" s="138" t="s">
        <v>63</v>
      </c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40"/>
    </row>
    <row r="14" spans="2:16" ht="3" customHeight="1" thickBot="1">
      <c r="C14" s="141"/>
      <c r="D14" s="141"/>
      <c r="E14" s="141"/>
      <c r="F14" s="141"/>
      <c r="G14" s="141"/>
      <c r="H14" s="141"/>
    </row>
    <row r="15" spans="2:16" s="35" customFormat="1" ht="45.75" thickBot="1">
      <c r="B15" s="130" t="s">
        <v>2</v>
      </c>
      <c r="C15" s="131"/>
      <c r="D15" s="56" t="s">
        <v>3</v>
      </c>
      <c r="E15" s="55" t="s">
        <v>4</v>
      </c>
      <c r="F15" s="55" t="s">
        <v>5</v>
      </c>
      <c r="G15" s="55" t="s">
        <v>6</v>
      </c>
      <c r="H15" s="57" t="s">
        <v>7</v>
      </c>
      <c r="I15" s="44" t="s">
        <v>8</v>
      </c>
      <c r="J15" s="44" t="s">
        <v>9</v>
      </c>
      <c r="K15" s="44" t="s">
        <v>10</v>
      </c>
      <c r="L15" s="44" t="s">
        <v>15</v>
      </c>
      <c r="M15" s="44" t="s">
        <v>12</v>
      </c>
      <c r="N15" s="44" t="s">
        <v>13</v>
      </c>
      <c r="O15" s="44" t="s">
        <v>16</v>
      </c>
      <c r="P15" s="38" t="s">
        <v>11</v>
      </c>
    </row>
    <row r="16" spans="2:16" s="35" customFormat="1" ht="192">
      <c r="B16" s="109" t="s">
        <v>72</v>
      </c>
      <c r="C16" s="110"/>
      <c r="D16" s="61" t="s">
        <v>84</v>
      </c>
      <c r="E16" s="60" t="s">
        <v>85</v>
      </c>
      <c r="F16" s="63" t="s">
        <v>88</v>
      </c>
      <c r="G16" s="60" t="s">
        <v>89</v>
      </c>
      <c r="H16" s="62"/>
      <c r="I16" s="60" t="s">
        <v>90</v>
      </c>
      <c r="J16" s="66">
        <v>11.5</v>
      </c>
      <c r="K16" s="62">
        <v>36184.660000000003</v>
      </c>
      <c r="L16" s="62" t="s">
        <v>91</v>
      </c>
      <c r="M16" s="68">
        <v>45196</v>
      </c>
      <c r="N16" s="62"/>
      <c r="O16" s="70" t="s">
        <v>92</v>
      </c>
      <c r="P16" s="71" t="s">
        <v>93</v>
      </c>
    </row>
    <row r="17" spans="2:16" s="35" customFormat="1" ht="192.75" thickBot="1">
      <c r="B17" s="111" t="s">
        <v>72</v>
      </c>
      <c r="C17" s="112"/>
      <c r="D17" s="64" t="s">
        <v>84</v>
      </c>
      <c r="E17" s="63" t="s">
        <v>86</v>
      </c>
      <c r="F17" s="63" t="s">
        <v>87</v>
      </c>
      <c r="G17" s="63" t="s">
        <v>73</v>
      </c>
      <c r="H17" s="63" t="s">
        <v>89</v>
      </c>
      <c r="I17" s="60" t="s">
        <v>90</v>
      </c>
      <c r="J17" s="67">
        <v>11.5</v>
      </c>
      <c r="K17" s="62">
        <v>36184.660000000003</v>
      </c>
      <c r="L17" s="62" t="s">
        <v>95</v>
      </c>
      <c r="M17" s="69" t="s">
        <v>96</v>
      </c>
      <c r="N17" s="65"/>
      <c r="O17" s="70" t="s">
        <v>92</v>
      </c>
      <c r="P17" s="71" t="s">
        <v>94</v>
      </c>
    </row>
    <row r="18" spans="2:16" ht="15.75" customHeight="1" thickBot="1">
      <c r="B18" s="113" t="s">
        <v>14</v>
      </c>
      <c r="C18" s="114"/>
      <c r="D18" s="114"/>
      <c r="E18" s="114"/>
      <c r="F18" s="114"/>
      <c r="G18" s="114"/>
      <c r="H18" s="114"/>
      <c r="I18" s="114"/>
      <c r="J18" s="115"/>
      <c r="K18" s="58">
        <f>SUM(K16:K17)</f>
        <v>72369.320000000007</v>
      </c>
      <c r="L18" s="116"/>
      <c r="M18" s="117"/>
      <c r="N18" s="117"/>
      <c r="O18" s="117"/>
      <c r="P18" s="118"/>
    </row>
    <row r="19" spans="2:16" ht="3.75" customHeight="1">
      <c r="B19" s="54"/>
      <c r="C19" s="54"/>
      <c r="D19" s="54"/>
      <c r="E19" s="54"/>
      <c r="F19" s="54"/>
      <c r="G19" s="54"/>
      <c r="H19" s="54"/>
      <c r="I19" s="54"/>
      <c r="J19" s="54"/>
      <c r="K19" s="53"/>
      <c r="L19" s="2"/>
      <c r="M19" s="2"/>
      <c r="N19" s="2"/>
      <c r="O19" s="2"/>
      <c r="P19" s="2"/>
    </row>
    <row r="20" spans="2:16" ht="15">
      <c r="B20" s="54"/>
      <c r="C20" s="54"/>
      <c r="D20" s="37" t="s">
        <v>61</v>
      </c>
      <c r="E20" s="54"/>
      <c r="F20" s="54"/>
      <c r="G20" s="54"/>
      <c r="H20" s="54"/>
      <c r="I20" s="54"/>
      <c r="J20" s="54"/>
      <c r="K20" s="53"/>
      <c r="L20" s="37" t="s">
        <v>62</v>
      </c>
      <c r="M20" s="2"/>
      <c r="N20" s="2"/>
      <c r="O20" s="2"/>
      <c r="P20" s="2"/>
    </row>
    <row r="21" spans="2:16" ht="48.75" customHeight="1">
      <c r="B21" s="54"/>
      <c r="C21" s="54"/>
      <c r="D21" s="37"/>
      <c r="E21" s="54"/>
      <c r="F21" s="54"/>
      <c r="G21" s="54"/>
      <c r="H21" s="54"/>
      <c r="I21" s="54"/>
      <c r="J21" s="54"/>
      <c r="K21" s="53"/>
      <c r="L21" s="37"/>
      <c r="M21" s="2"/>
      <c r="N21" s="2"/>
      <c r="O21" s="2"/>
      <c r="P21" s="2"/>
    </row>
    <row r="22" spans="2:16" ht="15.75" customHeight="1">
      <c r="B22" s="54"/>
      <c r="C22" s="54"/>
      <c r="D22" s="37"/>
      <c r="E22" s="54"/>
      <c r="F22" s="54"/>
      <c r="G22" s="54"/>
      <c r="H22" s="54"/>
      <c r="I22" s="54"/>
      <c r="J22" s="54"/>
      <c r="K22" s="53"/>
      <c r="L22" s="37"/>
      <c r="M22" s="2"/>
      <c r="N22" s="2"/>
      <c r="O22" s="2"/>
      <c r="P22" s="2"/>
    </row>
    <row r="23" spans="2:16" ht="15.75" customHeight="1">
      <c r="B23" s="54"/>
      <c r="C23" s="54"/>
      <c r="D23" s="37"/>
      <c r="E23" s="54"/>
      <c r="F23" s="54"/>
      <c r="G23" s="54"/>
      <c r="H23" s="54"/>
      <c r="I23" s="54"/>
      <c r="J23" s="54"/>
      <c r="K23" s="53"/>
      <c r="L23" s="37"/>
      <c r="M23" s="2"/>
      <c r="N23" s="2"/>
      <c r="O23" s="2"/>
      <c r="P23" s="2"/>
    </row>
    <row r="24" spans="2:16" ht="35.25" customHeight="1"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</row>
    <row r="25" spans="2:16" ht="15" customHeight="1"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</row>
    <row r="26" spans="2:16" ht="15" customHeight="1"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</row>
    <row r="27" spans="2:16" ht="15" customHeight="1"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</row>
    <row r="28" spans="2:16" ht="15" customHeight="1"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</row>
    <row r="29" spans="2:16" ht="15" customHeight="1"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</row>
    <row r="30" spans="2:16" ht="20.25" customHeight="1">
      <c r="F30" s="47"/>
      <c r="G30" s="47"/>
      <c r="H30" s="47"/>
      <c r="I30" s="47"/>
      <c r="J30" s="47"/>
      <c r="K30" s="47"/>
      <c r="L30" s="47"/>
      <c r="M30" s="33"/>
    </row>
    <row r="31" spans="2:16" ht="15" customHeight="1">
      <c r="F31" s="47"/>
      <c r="G31" s="47"/>
      <c r="H31" s="47"/>
      <c r="I31" s="47"/>
      <c r="J31" s="47"/>
      <c r="K31" s="47"/>
      <c r="L31" s="47"/>
      <c r="M31" s="33"/>
    </row>
    <row r="32" spans="2:16" ht="18.75" customHeight="1" thickBot="1">
      <c r="F32" s="47"/>
      <c r="G32" s="47"/>
      <c r="H32" s="47"/>
      <c r="I32" s="47"/>
      <c r="J32" s="47"/>
      <c r="K32" s="47"/>
      <c r="L32" s="47"/>
      <c r="M32" s="33"/>
    </row>
    <row r="33" spans="2:16" s="34" customFormat="1" ht="18">
      <c r="B33" s="119" t="s">
        <v>71</v>
      </c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1"/>
    </row>
    <row r="34" spans="2:16" s="34" customFormat="1" ht="18">
      <c r="B34" s="122" t="s">
        <v>60</v>
      </c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4"/>
    </row>
    <row r="35" spans="2:16" s="34" customFormat="1" ht="15.75">
      <c r="B35" s="125" t="s">
        <v>67</v>
      </c>
      <c r="C35" s="126"/>
      <c r="D35" s="126"/>
      <c r="E35" s="126"/>
      <c r="F35" s="126"/>
      <c r="G35" s="126"/>
      <c r="H35" s="126"/>
      <c r="I35" s="126"/>
      <c r="J35" s="126"/>
      <c r="K35" s="127"/>
      <c r="L35" s="128" t="s">
        <v>70</v>
      </c>
      <c r="M35" s="126"/>
      <c r="N35" s="126"/>
      <c r="O35" s="126"/>
      <c r="P35" s="129"/>
    </row>
    <row r="36" spans="2:16" s="34" customFormat="1" ht="15.75">
      <c r="B36" s="98" t="s">
        <v>66</v>
      </c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100"/>
    </row>
    <row r="37" spans="2:16" s="34" customFormat="1" ht="15.75">
      <c r="B37" s="98" t="s">
        <v>65</v>
      </c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100"/>
    </row>
    <row r="38" spans="2:16" s="34" customFormat="1" ht="15.75">
      <c r="B38" s="98" t="s">
        <v>68</v>
      </c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100"/>
    </row>
    <row r="39" spans="2:16" s="34" customFormat="1" ht="15.75">
      <c r="B39" s="98" t="s">
        <v>74</v>
      </c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100"/>
    </row>
    <row r="40" spans="2:16" s="34" customFormat="1" ht="16.5" thickBot="1">
      <c r="B40" s="101" t="s">
        <v>64</v>
      </c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3"/>
    </row>
    <row r="41" spans="2:16" ht="4.5" customHeight="1">
      <c r="I41" s="36"/>
      <c r="K41" s="46"/>
      <c r="N41" s="46"/>
    </row>
    <row r="42" spans="2:16" ht="15.75">
      <c r="C42" s="104" t="s">
        <v>17</v>
      </c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</row>
    <row r="43" spans="2:16" ht="2.25" customHeight="1" thickBot="1"/>
    <row r="44" spans="2:16" s="35" customFormat="1" ht="45" customHeight="1" thickBot="1">
      <c r="B44" s="105" t="s">
        <v>18</v>
      </c>
      <c r="C44" s="106"/>
      <c r="D44" s="44" t="s">
        <v>19</v>
      </c>
      <c r="E44" s="44" t="s">
        <v>20</v>
      </c>
      <c r="F44" s="44" t="s">
        <v>21</v>
      </c>
      <c r="G44" s="44" t="s">
        <v>22</v>
      </c>
      <c r="H44" s="44" t="s">
        <v>23</v>
      </c>
      <c r="I44" s="44" t="s">
        <v>24</v>
      </c>
      <c r="J44" s="48" t="s">
        <v>25</v>
      </c>
      <c r="K44" s="107" t="s">
        <v>26</v>
      </c>
      <c r="L44" s="108"/>
      <c r="M44" s="49" t="s">
        <v>15</v>
      </c>
      <c r="N44" s="44" t="s">
        <v>12</v>
      </c>
      <c r="O44" s="44" t="s">
        <v>27</v>
      </c>
      <c r="P44" s="38" t="s">
        <v>28</v>
      </c>
    </row>
    <row r="45" spans="2:16" s="1" customFormat="1" ht="67.5" customHeight="1">
      <c r="B45" s="96">
        <v>45180</v>
      </c>
      <c r="C45" s="97"/>
      <c r="D45" s="92" t="s">
        <v>75</v>
      </c>
      <c r="E45" s="92" t="s">
        <v>76</v>
      </c>
      <c r="F45" s="92">
        <v>25980</v>
      </c>
      <c r="G45" s="92" t="s">
        <v>77</v>
      </c>
      <c r="H45" s="92" t="s">
        <v>78</v>
      </c>
      <c r="I45" s="92" t="s">
        <v>79</v>
      </c>
      <c r="J45" s="92" t="s">
        <v>80</v>
      </c>
      <c r="K45" s="93" t="s">
        <v>82</v>
      </c>
      <c r="L45" s="94"/>
      <c r="M45" s="92" t="s">
        <v>83</v>
      </c>
      <c r="N45" s="95">
        <v>45197</v>
      </c>
      <c r="O45" s="85" t="s">
        <v>81</v>
      </c>
      <c r="P45" s="86"/>
    </row>
    <row r="46" spans="2:16" ht="67.5" customHeight="1">
      <c r="B46" s="96"/>
      <c r="C46" s="97"/>
      <c r="D46" s="92"/>
      <c r="E46" s="92"/>
      <c r="F46" s="92"/>
      <c r="G46" s="92"/>
      <c r="H46" s="92"/>
      <c r="I46" s="92"/>
      <c r="J46" s="92"/>
      <c r="K46" s="93"/>
      <c r="L46" s="94"/>
      <c r="M46" s="92"/>
      <c r="N46" s="95"/>
      <c r="O46" s="85"/>
      <c r="P46" s="86"/>
    </row>
    <row r="47" spans="2:16" ht="67.5" customHeight="1">
      <c r="B47" s="96"/>
      <c r="C47" s="97"/>
      <c r="D47" s="92"/>
      <c r="E47" s="92"/>
      <c r="F47" s="92"/>
      <c r="G47" s="92"/>
      <c r="H47" s="92"/>
      <c r="I47" s="92"/>
      <c r="J47" s="92"/>
      <c r="K47" s="93"/>
      <c r="L47" s="94"/>
      <c r="M47" s="92"/>
      <c r="N47" s="95"/>
      <c r="O47" s="85"/>
      <c r="P47" s="86"/>
    </row>
    <row r="48" spans="2:16" ht="67.5" customHeight="1">
      <c r="B48" s="96"/>
      <c r="C48" s="97"/>
      <c r="D48" s="92"/>
      <c r="E48" s="92"/>
      <c r="F48" s="92"/>
      <c r="G48" s="92"/>
      <c r="H48" s="92"/>
      <c r="I48" s="92"/>
      <c r="J48" s="92"/>
      <c r="K48" s="93"/>
      <c r="L48" s="94"/>
      <c r="M48" s="92"/>
      <c r="N48" s="95"/>
      <c r="O48" s="85"/>
      <c r="P48" s="86"/>
    </row>
    <row r="49" spans="2:16" ht="67.5" customHeight="1" thickBot="1">
      <c r="B49" s="96"/>
      <c r="C49" s="97"/>
      <c r="D49" s="92"/>
      <c r="E49" s="92"/>
      <c r="F49" s="92"/>
      <c r="G49" s="92"/>
      <c r="H49" s="92"/>
      <c r="I49" s="92"/>
      <c r="J49" s="92"/>
      <c r="K49" s="93"/>
      <c r="L49" s="94"/>
      <c r="M49" s="92"/>
      <c r="N49" s="95"/>
      <c r="O49" s="85"/>
      <c r="P49" s="86"/>
    </row>
    <row r="50" spans="2:16" ht="15.75" thickBot="1">
      <c r="B50" s="87"/>
      <c r="C50" s="88"/>
      <c r="D50" s="88"/>
      <c r="E50" s="88"/>
      <c r="F50" s="59">
        <f>SUM(F45)</f>
        <v>25980</v>
      </c>
      <c r="G50" s="39"/>
      <c r="H50" s="39"/>
      <c r="I50" s="39"/>
      <c r="J50" s="50"/>
      <c r="K50" s="89"/>
      <c r="L50" s="90"/>
      <c r="M50" s="51"/>
      <c r="N50" s="39"/>
      <c r="O50" s="43"/>
      <c r="P50" s="40"/>
    </row>
    <row r="51" spans="2:16" ht="8.25" customHeight="1">
      <c r="I51" s="36"/>
      <c r="K51" s="46"/>
      <c r="N51" s="46"/>
    </row>
    <row r="52" spans="2:16" ht="15">
      <c r="C52" s="34"/>
      <c r="D52" s="34"/>
      <c r="E52" s="34"/>
      <c r="F52" s="37" t="s">
        <v>61</v>
      </c>
      <c r="H52" s="41"/>
      <c r="I52" s="37"/>
      <c r="J52" s="37"/>
      <c r="K52" s="45" t="s">
        <v>62</v>
      </c>
      <c r="L52" s="34"/>
      <c r="M52" s="34"/>
      <c r="N52" s="34"/>
      <c r="O52" s="34"/>
    </row>
    <row r="53" spans="2:16">
      <c r="K53" s="42"/>
    </row>
    <row r="54" spans="2:16">
      <c r="K54" s="42"/>
    </row>
    <row r="55" spans="2:16">
      <c r="K55" s="42"/>
    </row>
    <row r="56" spans="2:16">
      <c r="K56" s="42"/>
    </row>
    <row r="58" spans="2:16" ht="35.25" customHeight="1"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</sheetData>
  <mergeCells count="45">
    <mergeCell ref="B15:C15"/>
    <mergeCell ref="B5:P5"/>
    <mergeCell ref="B6:P6"/>
    <mergeCell ref="B7:K7"/>
    <mergeCell ref="L7:P7"/>
    <mergeCell ref="B8:P8"/>
    <mergeCell ref="B9:P9"/>
    <mergeCell ref="B10:P10"/>
    <mergeCell ref="B11:P11"/>
    <mergeCell ref="B12:P12"/>
    <mergeCell ref="B13:P13"/>
    <mergeCell ref="C14:H14"/>
    <mergeCell ref="B38:P38"/>
    <mergeCell ref="B16:C16"/>
    <mergeCell ref="B17:C17"/>
    <mergeCell ref="B18:J18"/>
    <mergeCell ref="L18:P18"/>
    <mergeCell ref="B24:P24"/>
    <mergeCell ref="B33:P33"/>
    <mergeCell ref="B34:P34"/>
    <mergeCell ref="B35:K35"/>
    <mergeCell ref="L35:P35"/>
    <mergeCell ref="B36:P36"/>
    <mergeCell ref="B37:P37"/>
    <mergeCell ref="B39:P39"/>
    <mergeCell ref="B40:P40"/>
    <mergeCell ref="C42:P42"/>
    <mergeCell ref="B44:C44"/>
    <mergeCell ref="K44:L44"/>
    <mergeCell ref="O45:O49"/>
    <mergeCell ref="P45:P49"/>
    <mergeCell ref="B50:E50"/>
    <mergeCell ref="K50:L50"/>
    <mergeCell ref="B58:O58"/>
    <mergeCell ref="H45:H49"/>
    <mergeCell ref="I45:I49"/>
    <mergeCell ref="J45:J49"/>
    <mergeCell ref="K45:L49"/>
    <mergeCell ref="M45:M49"/>
    <mergeCell ref="N45:N49"/>
    <mergeCell ref="B45:C49"/>
    <mergeCell ref="D45:D49"/>
    <mergeCell ref="E45:E49"/>
    <mergeCell ref="F45:F49"/>
    <mergeCell ref="G45:G49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EXTERIOR 11 N03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2023-11-06T21:56:31Z</cp:lastPrinted>
  <dcterms:created xsi:type="dcterms:W3CDTF">2014-07-01T16:35:30Z</dcterms:created>
  <dcterms:modified xsi:type="dcterms:W3CDTF">2023-11-07T13:54:32Z</dcterms:modified>
</cp:coreProperties>
</file>