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Mayo\Editable\"/>
    </mc:Choice>
  </mc:AlternateContent>
  <xr:revisionPtr revIDLastSave="0" documentId="13_ncr:1_{A239D305-A3FF-48A6-BE8B-84169E6C4C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VIATICOS NAC" sheetId="12" r:id="rId1"/>
    <sheet name="VIATICOS EXTERIOR 10" sheetId="8" state="hidden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2" l="1"/>
  <c r="E16" i="5" l="1"/>
  <c r="N44" i="13" l="1"/>
  <c r="F44" i="13"/>
  <c r="N17" i="13"/>
  <c r="K17" i="13"/>
  <c r="N44" i="8" l="1"/>
  <c r="F44" i="8"/>
  <c r="N17" i="8"/>
  <c r="K17" i="8"/>
  <c r="F16" i="4" l="1"/>
  <c r="E23" i="3" l="1"/>
</calcChain>
</file>

<file path=xl/sharedStrings.xml><?xml version="1.0" encoding="utf-8"?>
<sst xmlns="http://schemas.openxmlformats.org/spreadsheetml/2006/main" count="237" uniqueCount="124">
  <si>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</si>
  <si>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</si>
  <si>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</si>
  <si>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</si>
  <si>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</si>
  <si>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</si>
  <si>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</si>
  <si>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</si>
  <si>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</si>
  <si>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</si>
  <si>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</si>
  <si>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</si>
  <si>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</si>
  <si>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</si>
  <si>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</si>
  <si>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</si>
  <si>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</si>
  <si>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</si>
  <si>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</si>
  <si>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</si>
  <si>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</si>
  <si>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</si>
  <si>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</si>
  <si>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</si>
  <si>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</si>
  <si>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</si>
  <si>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</si>
  <si>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</si>
  <si>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</si>
  <si>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</si>
  <si>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</si>
  <si>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</si>
  <si>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</si>
  <si>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</si>
  <si>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</si>
  <si>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</si>
  <si>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</si>
  <si>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</si>
  <si>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</si>
  <si>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</si>
  <si>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</si>
  <si>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</si>
  <si>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</si>
  <si>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</si>
  <si>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</si>
  <si>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</si>
  <si>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</si>
  <si>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</si>
  <si>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</si>
  <si>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</si>
  <si>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</si>
  <si>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</si>
  <si>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</si>
  <si>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</si>
  <si>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</si>
  <si>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</si>
  <si>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</si>
  <si>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</si>
  <si>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</si>
  <si>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</si>
  <si>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</si>
  <si>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</si>
  <si>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</si>
  <si>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</si>
  <si>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</si>
  <si>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</si>
  <si>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</si>
  <si>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</si>
  <si>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</si>
  <si>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</si>
  <si>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</si>
  <si>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</si>
  <si>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</si>
  <si>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</si>
  <si>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</si>
  <si>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</si>
  <si>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</si>
  <si>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</si>
  <si>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</si>
  <si>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</si>
  <si>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</si>
  <si>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</si>
  <si>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</si>
  <si>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</si>
  <si>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</si>
  <si>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</si>
  <si>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</si>
  <si>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</si>
  <si>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</si>
  <si>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</si>
  <si>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</si>
  <si>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</si>
  <si>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</si>
  <si>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</si>
  <si>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3-033-20302-1</t>
  </si>
  <si>
    <t>FUENTE 11</t>
  </si>
  <si>
    <t>Banco de Desarrollo Rural  -BANRURAL-</t>
  </si>
  <si>
    <r>
      <t xml:space="preserve">Horario de Atención: 7:00 a 15:00 hrs.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</si>
  <si>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</si>
  <si>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Director de Recursos Humanos</t>
  </si>
  <si>
    <t>Moisés Isaías Monterroso Ramírez</t>
  </si>
  <si>
    <t>Subdirector de Recursos Humanos</t>
  </si>
  <si>
    <t>Miriam Hortencia Calderon Cervantes</t>
  </si>
  <si>
    <t>Del 09/03/2021 al 10/03/2021</t>
  </si>
  <si>
    <t>Totonicapán - Totonicapán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</si>
  <si>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</si>
  <si>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</si>
  <si>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t>FR03 No. Fondo Constitución  2; No. Entrada 5; CUR De Regularización 321</t>
  </si>
  <si>
    <t>Gastos  de viáticos por el  desempeño de  la siguiente comisión:  fortalecimiento de las   capacidades técnicas y profesionales del recurso humano institucional.  Según nombramiento de comisión oficial No. 06-2021 de fecha 08/03/2021 y juego de  formulario de viático   No. 5267.</t>
  </si>
  <si>
    <t>VL-5267</t>
  </si>
  <si>
    <t>Del 12/03/2021 AL 13/03/2021</t>
  </si>
  <si>
    <t xml:space="preserve">Delegada Departamental </t>
  </si>
  <si>
    <t xml:space="preserve">Directora de Gestión de Políticas Públicas para la Equidad entre Hombres y Mujeres </t>
  </si>
  <si>
    <t>Chiquimula-Chiquimula</t>
  </si>
  <si>
    <t xml:space="preserve">Gastos de viáticos por desempeño de la siguiente comisión:  Reunión ordinaria del  Consejo Departamental de Desarrollo -CODEDE-. Según nombramiento de comisión oficial No. 025-03-2021 de fecha 11/03/2021 y juego de  formulario de viático No. 5270.      </t>
  </si>
  <si>
    <t>VL - 5270</t>
  </si>
  <si>
    <t>Mes de Actualización: Mayo 2021</t>
  </si>
  <si>
    <t>2387444</t>
  </si>
  <si>
    <t>TOTAL DE DEPOSITOS MAYO 2021</t>
  </si>
  <si>
    <t>Reposición de Fondo Rotativo Institucional   por orden de la Tesorería Nacional,  No. Fondo Constitución  2; No. Entrada 5; CUR De Regularización 321.</t>
  </si>
  <si>
    <t>7763</t>
  </si>
  <si>
    <t>18/03/2021</t>
  </si>
  <si>
    <t>Aldea Global, S. A.</t>
  </si>
  <si>
    <t xml:space="preserve">Pago por renovación de suscripción anual de el Periódico para obtener información oficial y actualizada, que por ese medio se pública,  para realizar el monitoreo diario  como parte de las actividades de la Unidad de Comunicación Social  de la SEPREM, correspondiente al periodo del 01/03/2021 al 28/02/2022. Según Solicitud para la Adquisición de Servicio y Compra de Materiales No. 13321 de fecha 05/02/2021 y memorando interno Ref. SPM-DA-172-03-2021 de fecha 15/03/2021.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</si>
</sst>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8.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31" xfId="2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2" fillId="0" borderId="0" xfId="0" applyFont="1" applyFill="1"/>
    <xf numFmtId="0" fontId="19" fillId="0" borderId="26" xfId="2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horizontal="center" vertical="center" wrapText="1"/>
    </xf>
    <xf numFmtId="164" fontId="19" fillId="0" borderId="27" xfId="2" applyNumberFormat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 vertical="center" wrapText="1"/>
    </xf>
    <xf numFmtId="4" fontId="20" fillId="0" borderId="27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0" fillId="0" borderId="0" xfId="1" applyFont="1" applyFill="1"/>
    <xf numFmtId="4" fontId="30" fillId="0" borderId="0" xfId="1" applyNumberFormat="1" applyFont="1" applyFill="1"/>
    <xf numFmtId="0" fontId="25" fillId="0" borderId="0" xfId="0" applyFont="1" applyFill="1" applyBorder="1" applyAlignment="1">
      <alignment vertical="center"/>
    </xf>
    <xf numFmtId="0" fontId="30" fillId="0" borderId="0" xfId="0" applyFont="1" applyFill="1"/>
    <xf numFmtId="0" fontId="25" fillId="0" borderId="0" xfId="0" applyFont="1" applyFill="1" applyBorder="1" applyAlignment="1">
      <alignment vertical="center" wrapText="1"/>
    </xf>
    <xf numFmtId="0" fontId="30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0" fillId="0" borderId="0" xfId="1" applyFont="1"/>
    <xf numFmtId="0" fontId="19" fillId="3" borderId="22" xfId="0" applyFont="1" applyFill="1" applyBorder="1" applyAlignment="1">
      <alignment horizontal="center" vertical="center" wrapText="1"/>
    </xf>
    <xf numFmtId="164" fontId="19" fillId="3" borderId="22" xfId="2" applyNumberFormat="1" applyFont="1" applyFill="1" applyBorder="1" applyAlignment="1">
      <alignment horizontal="center" vertical="center" wrapText="1"/>
    </xf>
    <xf numFmtId="0" fontId="20" fillId="4" borderId="22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4" fillId="0" borderId="0" xfId="1" applyFont="1" applyAlignment="1">
      <alignment vertical="top" wrapText="1"/>
    </xf>
    <xf numFmtId="164" fontId="22" fillId="0" borderId="27" xfId="1" applyNumberFormat="1" applyFont="1" applyBorder="1"/>
    <xf numFmtId="165" fontId="30" fillId="0" borderId="27" xfId="1" applyNumberFormat="1" applyFont="1" applyBorder="1"/>
    <xf numFmtId="0" fontId="30" fillId="0" borderId="28" xfId="1" applyFont="1" applyBorder="1"/>
    <xf numFmtId="0" fontId="22" fillId="0" borderId="0" xfId="1" applyFont="1" applyAlignment="1">
      <alignment horizontal="right"/>
    </xf>
    <xf numFmtId="165" fontId="30" fillId="0" borderId="0" xfId="1" applyNumberFormat="1" applyFont="1" applyBorder="1"/>
    <xf numFmtId="0" fontId="30" fillId="0" borderId="0" xfId="1" applyFont="1" applyBorder="1"/>
    <xf numFmtId="0" fontId="22" fillId="0" borderId="0" xfId="0" applyFont="1"/>
    <xf numFmtId="165" fontId="22" fillId="0" borderId="0" xfId="1" applyNumberFormat="1" applyFont="1" applyBorder="1"/>
    <xf numFmtId="0" fontId="20" fillId="4" borderId="28" xfId="1" applyFont="1" applyFill="1" applyBorder="1" applyAlignment="1">
      <alignment horizontal="center" vertical="center" wrapText="1"/>
    </xf>
    <xf numFmtId="164" fontId="22" fillId="0" borderId="27" xfId="1" applyNumberFormat="1" applyFont="1" applyFill="1" applyBorder="1" applyAlignment="1">
      <alignment horizontal="center" vertical="center" wrapText="1"/>
    </xf>
    <xf numFmtId="0" fontId="22" fillId="0" borderId="27" xfId="1" applyFont="1" applyBorder="1"/>
    <xf numFmtId="165" fontId="22" fillId="0" borderId="27" xfId="1" applyNumberFormat="1" applyFont="1" applyBorder="1"/>
    <xf numFmtId="0" fontId="22" fillId="0" borderId="27" xfId="1" applyNumberFormat="1" applyFont="1" applyBorder="1" applyAlignment="1">
      <alignment horizontal="center"/>
    </xf>
    <xf numFmtId="0" fontId="22" fillId="0" borderId="28" xfId="1" applyFont="1" applyBorder="1"/>
    <xf numFmtId="0" fontId="22" fillId="0" borderId="0" xfId="1" applyFont="1"/>
    <xf numFmtId="0" fontId="35" fillId="0" borderId="0" xfId="13" applyFont="1"/>
    <xf numFmtId="4" fontId="35" fillId="0" borderId="0" xfId="13" applyNumberFormat="1" applyFont="1"/>
    <xf numFmtId="0" fontId="36" fillId="0" borderId="0" xfId="13" applyFont="1" applyFill="1" applyBorder="1" applyAlignment="1">
      <alignment horizontal="center" vertical="center" wrapText="1"/>
    </xf>
    <xf numFmtId="0" fontId="35" fillId="0" borderId="0" xfId="13" applyFont="1" applyFill="1" applyBorder="1"/>
    <xf numFmtId="49" fontId="36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0" fontId="35" fillId="0" borderId="0" xfId="13" applyFont="1" applyBorder="1"/>
    <xf numFmtId="0" fontId="35" fillId="0" borderId="0" xfId="13" applyFont="1" applyBorder="1" applyAlignment="1">
      <alignment horizontal="centerContinuous"/>
    </xf>
    <xf numFmtId="0" fontId="38" fillId="0" borderId="0" xfId="13" applyFont="1" applyBorder="1" applyAlignment="1">
      <alignment horizontal="centerContinuous"/>
    </xf>
    <xf numFmtId="4" fontId="35" fillId="0" borderId="0" xfId="13" applyNumberFormat="1" applyFont="1" applyBorder="1"/>
    <xf numFmtId="0" fontId="35" fillId="0" borderId="0" xfId="13" applyFont="1" applyAlignment="1"/>
    <xf numFmtId="164" fontId="30" fillId="0" borderId="0" xfId="1" applyNumberFormat="1" applyFont="1"/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22" xfId="2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4" fontId="21" fillId="0" borderId="22" xfId="1" applyNumberFormat="1" applyFont="1" applyBorder="1" applyAlignment="1">
      <alignment horizontal="center" vertical="center" wrapText="1"/>
    </xf>
    <xf numFmtId="164" fontId="7" fillId="5" borderId="32" xfId="2" applyNumberFormat="1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 wrapText="1"/>
    </xf>
    <xf numFmtId="49" fontId="41" fillId="2" borderId="21" xfId="12" applyNumberFormat="1" applyFont="1" applyFill="1" applyBorder="1" applyAlignment="1">
      <alignment horizontal="center" vertical="center" wrapText="1"/>
    </xf>
    <xf numFmtId="171" fontId="41" fillId="2" borderId="21" xfId="12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4" fillId="4" borderId="26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wrapText="1"/>
    </xf>
    <xf numFmtId="0" fontId="44" fillId="4" borderId="28" xfId="13" applyFont="1" applyFill="1" applyBorder="1" applyAlignment="1">
      <alignment horizontal="center" vertical="center"/>
    </xf>
    <xf numFmtId="164" fontId="45" fillId="7" borderId="27" xfId="35" applyNumberFormat="1" applyFont="1" applyFill="1" applyBorder="1" applyAlignment="1">
      <alignment horizontal="center" vertical="center"/>
    </xf>
    <xf numFmtId="168" fontId="46" fillId="7" borderId="27" xfId="1" applyNumberFormat="1" applyFont="1" applyFill="1" applyBorder="1" applyAlignment="1">
      <alignment horizontal="center" vertical="justify"/>
    </xf>
    <xf numFmtId="168" fontId="46" fillId="7" borderId="28" xfId="1" applyNumberFormat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center" vertical="center"/>
    </xf>
    <xf numFmtId="0" fontId="48" fillId="0" borderId="0" xfId="13" applyFont="1"/>
    <xf numFmtId="4" fontId="48" fillId="0" borderId="0" xfId="13" applyNumberFormat="1" applyFont="1"/>
    <xf numFmtId="49" fontId="49" fillId="0" borderId="0" xfId="1" applyNumberFormat="1" applyFont="1" applyFill="1" applyBorder="1" applyAlignment="1">
      <alignment horizontal="center" vertical="center"/>
    </xf>
    <xf numFmtId="0" fontId="43" fillId="0" borderId="0" xfId="13" applyFont="1" applyBorder="1"/>
    <xf numFmtId="4" fontId="43" fillId="0" borderId="0" xfId="13" applyNumberFormat="1" applyFont="1" applyBorder="1"/>
    <xf numFmtId="15" fontId="52" fillId="2" borderId="31" xfId="12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justify" vertical="center" wrapText="1"/>
    </xf>
    <xf numFmtId="0" fontId="51" fillId="0" borderId="31" xfId="0" applyFont="1" applyBorder="1" applyAlignment="1">
      <alignment horizontal="center" vertical="center" wrapText="1"/>
    </xf>
    <xf numFmtId="164" fontId="50" fillId="0" borderId="27" xfId="1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justify" vertical="center" wrapText="1"/>
    </xf>
    <xf numFmtId="0" fontId="48" fillId="0" borderId="28" xfId="14" applyFont="1" applyBorder="1" applyAlignment="1">
      <alignment horizontal="center" vertical="center"/>
    </xf>
    <xf numFmtId="172" fontId="21" fillId="0" borderId="22" xfId="1" applyNumberFormat="1" applyFont="1" applyBorder="1" applyAlignment="1">
      <alignment horizontal="center" vertical="center" wrapText="1"/>
    </xf>
    <xf numFmtId="164" fontId="21" fillId="0" borderId="22" xfId="1" applyNumberFormat="1" applyFont="1" applyBorder="1" applyAlignment="1">
      <alignment horizontal="center" vertical="center" wrapText="1"/>
    </xf>
    <xf numFmtId="164" fontId="21" fillId="2" borderId="22" xfId="12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justify" vertical="center" wrapText="1"/>
    </xf>
    <xf numFmtId="4" fontId="21" fillId="0" borderId="16" xfId="1" applyNumberFormat="1" applyFont="1" applyBorder="1" applyAlignment="1">
      <alignment horizontal="center" vertical="center" wrapText="1"/>
    </xf>
    <xf numFmtId="0" fontId="39" fillId="0" borderId="41" xfId="2" applyFont="1" applyBorder="1" applyAlignment="1">
      <alignment horizontal="center" vertical="center" wrapText="1"/>
    </xf>
    <xf numFmtId="4" fontId="21" fillId="0" borderId="39" xfId="1" applyNumberFormat="1" applyFont="1" applyBorder="1" applyAlignment="1">
      <alignment horizontal="center" vertical="center" wrapText="1"/>
    </xf>
    <xf numFmtId="0" fontId="39" fillId="0" borderId="39" xfId="2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172" fontId="21" fillId="0" borderId="39" xfId="1" applyNumberFormat="1" applyFont="1" applyBorder="1" applyAlignment="1">
      <alignment horizontal="center" vertical="center" wrapText="1"/>
    </xf>
    <xf numFmtId="164" fontId="21" fillId="0" borderId="39" xfId="1" applyNumberFormat="1" applyFont="1" applyBorder="1" applyAlignment="1">
      <alignment horizontal="center" vertical="center" wrapText="1"/>
    </xf>
    <xf numFmtId="164" fontId="21" fillId="2" borderId="39" xfId="12" applyNumberFormat="1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4" fontId="21" fillId="0" borderId="42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64" fontId="22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4" fontId="21" fillId="0" borderId="0" xfId="1" applyNumberFormat="1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1" fillId="0" borderId="0" xfId="0" applyFont="1"/>
    <xf numFmtId="0" fontId="25" fillId="0" borderId="0" xfId="0" applyFont="1" applyAlignment="1">
      <alignment horizontal="right"/>
    </xf>
    <xf numFmtId="0" fontId="24" fillId="0" borderId="0" xfId="0" applyFont="1"/>
    <xf numFmtId="0" fontId="22" fillId="0" borderId="0" xfId="0" applyFont="1" applyAlignment="1">
      <alignment horizontal="right"/>
    </xf>
    <xf numFmtId="164" fontId="28" fillId="0" borderId="27" xfId="1" applyNumberFormat="1" applyFont="1" applyBorder="1" applyAlignment="1">
      <alignment vertical="center"/>
    </xf>
    <xf numFmtId="0" fontId="40" fillId="0" borderId="5" xfId="0" applyFont="1" applyBorder="1" applyAlignment="1">
      <alignment horizontal="justify" vertical="center" wrapText="1"/>
    </xf>
    <xf numFmtId="49" fontId="52" fillId="2" borderId="1" xfId="12" applyNumberFormat="1" applyFont="1" applyFill="1" applyBorder="1" applyAlignment="1">
      <alignment horizontal="center" vertical="center" wrapText="1"/>
    </xf>
    <xf numFmtId="14" fontId="53" fillId="0" borderId="22" xfId="0" applyNumberFormat="1" applyFont="1" applyBorder="1" applyAlignment="1">
      <alignment vertical="center" wrapText="1"/>
    </xf>
    <xf numFmtId="14" fontId="53" fillId="0" borderId="39" xfId="0" applyNumberFormat="1" applyFont="1" applyBorder="1" applyAlignment="1">
      <alignment vertical="center" wrapText="1"/>
    </xf>
    <xf numFmtId="0" fontId="22" fillId="0" borderId="3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0" fillId="4" borderId="26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17" fillId="0" borderId="46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7" xfId="0" quotePrefix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25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0" xfId="1" applyFont="1" applyAlignment="1">
      <alignment horizontal="center" vertical="top" wrapText="1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25" fillId="0" borderId="3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9" fillId="3" borderId="23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30" fillId="0" borderId="27" xfId="1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1" fillId="0" borderId="0" xfId="1" applyFont="1" applyAlignment="1">
      <alignment horizontal="center" wrapText="1"/>
    </xf>
    <xf numFmtId="49" fontId="45" fillId="7" borderId="26" xfId="1" applyNumberFormat="1" applyFont="1" applyFill="1" applyBorder="1" applyAlignment="1">
      <alignment horizontal="center" vertical="center"/>
    </xf>
    <xf numFmtId="49" fontId="45" fillId="7" borderId="27" xfId="1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43" fillId="0" borderId="48" xfId="13" applyFont="1" applyFill="1" applyBorder="1" applyAlignment="1">
      <alignment horizontal="center" wrapText="1"/>
    </xf>
    <xf numFmtId="0" fontId="43" fillId="0" borderId="49" xfId="13" applyFont="1" applyFill="1" applyBorder="1" applyAlignment="1">
      <alignment horizontal="center" wrapText="1"/>
    </xf>
    <xf numFmtId="0" fontId="43" fillId="0" borderId="5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0</xdr:row>
      <xdr:rowOff>61632</xdr:rowOff>
    </xdr:from>
    <xdr:to>
      <xdr:col>9</xdr:col>
      <xdr:colOff>632256</xdr:colOff>
      <xdr:row>3</xdr:row>
      <xdr:rowOff>76200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068CAEB1-DE6D-41EA-A9CF-C127B0AE47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3949" y="61632"/>
          <a:ext cx="2632507" cy="586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369795</xdr:colOff>
      <xdr:row>32</xdr:row>
      <xdr:rowOff>67237</xdr:rowOff>
    </xdr:from>
    <xdr:to>
      <xdr:col>10</xdr:col>
      <xdr:colOff>702340</xdr:colOff>
      <xdr:row>35</xdr:row>
      <xdr:rowOff>63315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C6E47CA7-73E8-46BE-B210-7F38C82679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731560" y="9558619"/>
          <a:ext cx="4926956" cy="567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98F6212D-0432-4222-8C81-59F6467D21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4716" y="83483"/>
          <a:ext cx="2653937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ED12822E-6F58-407D-A9E1-56F4E46755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41913" y="9110382"/>
          <a:ext cx="4840940" cy="54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7" name="WordPictureWatermark652234627">
          <a:extLst>
            <a:ext uri="{FF2B5EF4-FFF2-40B4-BE49-F238E27FC236}">
              <a16:creationId xmlns:a16="http://schemas.microsoft.com/office/drawing/2014/main" id="{8888E61F-50BE-4935-B432-2E1D3E7302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101353" y="19050000"/>
          <a:ext cx="405148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044E5BDC-AE25-469A-8144-76742150A4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0588" y="9883587"/>
          <a:ext cx="2653937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1AEB19A6-72EF-4C68-B5B2-A4583BE75A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1915" y="83483"/>
          <a:ext cx="2658419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AE20885-5F41-41FF-A6BF-A5048222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35189" y="9100857"/>
          <a:ext cx="4849345" cy="54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8581CE0B-CB10-46E2-AF7C-7050E3D399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094629" y="19019744"/>
          <a:ext cx="405989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647E5EA6-82A2-41F0-883B-DC5A9BAF0B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27787" y="9866778"/>
          <a:ext cx="2658419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1352551</xdr:colOff>
      <xdr:row>0</xdr:row>
      <xdr:rowOff>47626</xdr:rowOff>
    </xdr:from>
    <xdr:to>
      <xdr:col>3</xdr:col>
      <xdr:colOff>2486026</xdr:colOff>
      <xdr:row>2</xdr:row>
      <xdr:rowOff>161925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A0EB781E-2BF8-4C6D-8DBE-192B0FD096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14701" y="47626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342900</xdr:colOff>
      <xdr:row>24</xdr:row>
      <xdr:rowOff>1981200</xdr:rowOff>
    </xdr:from>
    <xdr:to>
      <xdr:col>3</xdr:col>
      <xdr:colOff>3009900</xdr:colOff>
      <xdr:row>25</xdr:row>
      <xdr:rowOff>330014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4CCF2AE0-44F5-42DB-B2EE-20E49E13E0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05050" y="7105650"/>
          <a:ext cx="4086225" cy="45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38100</xdr:rowOff>
    </xdr:from>
    <xdr:to>
      <xdr:col>6</xdr:col>
      <xdr:colOff>276225</xdr:colOff>
      <xdr:row>2</xdr:row>
      <xdr:rowOff>142874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DCF3566-BB92-47FB-9280-7A694B2506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33750" y="38100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27</xdr:row>
      <xdr:rowOff>9525</xdr:rowOff>
    </xdr:from>
    <xdr:to>
      <xdr:col>6</xdr:col>
      <xdr:colOff>790575</xdr:colOff>
      <xdr:row>29</xdr:row>
      <xdr:rowOff>101414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F8200385-266D-456F-9AC9-769C792599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14575" y="7105650"/>
          <a:ext cx="4086225" cy="491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4:W20"/>
  <sheetViews>
    <sheetView tabSelected="1" zoomScale="85" zoomScaleNormal="85" workbookViewId="0">
      <selection activeCell="J41" sqref="J41"/>
    </sheetView>
  </sheetViews>
  <sheetFormatPr baseColWidth="10" defaultRowHeight="15" x14ac:dyDescent="0.25"/>
  <cols>
    <col min="1" max="1" width="3.28515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7.85546875" style="62" bestFit="1" customWidth="1"/>
    <col min="10" max="10" width="17" style="63" customWidth="1"/>
    <col min="11" max="11" width="11.28515625" style="62" customWidth="1"/>
    <col min="12" max="12" width="10.42578125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4" spans="2:23" ht="10.5" customHeight="1" thickBot="1" x14ac:dyDescent="0.3"/>
    <row r="5" spans="2:23" s="65" customFormat="1" ht="18.75" x14ac:dyDescent="0.25">
      <c r="B5" s="178" t="s">
        <v>67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64"/>
      <c r="Q5" s="64"/>
      <c r="R5" s="64"/>
      <c r="S5" s="64"/>
      <c r="T5" s="64"/>
      <c r="U5" s="64"/>
      <c r="V5" s="64"/>
      <c r="W5" s="64"/>
    </row>
    <row r="6" spans="2:23" s="65" customFormat="1" ht="18.75" x14ac:dyDescent="0.25">
      <c r="B6" s="181" t="s">
        <v>68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 x14ac:dyDescent="0.25">
      <c r="B7" s="184" t="s">
        <v>98</v>
      </c>
      <c r="C7" s="185"/>
      <c r="D7" s="185"/>
      <c r="E7" s="185"/>
      <c r="F7" s="185"/>
      <c r="G7" s="185"/>
      <c r="H7" s="185"/>
      <c r="I7" s="185"/>
      <c r="J7" s="186"/>
      <c r="K7" s="187" t="s">
        <v>89</v>
      </c>
      <c r="L7" s="188"/>
      <c r="M7" s="188"/>
      <c r="N7" s="188"/>
      <c r="O7" s="189"/>
      <c r="P7" s="66"/>
      <c r="Q7" s="66"/>
      <c r="R7" s="66"/>
      <c r="S7" s="66"/>
      <c r="T7" s="66"/>
      <c r="U7" s="66"/>
      <c r="V7" s="66"/>
      <c r="W7" s="66"/>
    </row>
    <row r="8" spans="2:23" s="65" customFormat="1" ht="15.75" x14ac:dyDescent="0.25">
      <c r="B8" s="190" t="s">
        <v>86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64"/>
      <c r="Q8" s="64"/>
      <c r="R8" s="64"/>
      <c r="S8" s="64"/>
      <c r="T8" s="64"/>
      <c r="U8" s="64"/>
      <c r="V8" s="64"/>
      <c r="W8" s="64"/>
    </row>
    <row r="9" spans="2:23" s="65" customFormat="1" ht="15.75" x14ac:dyDescent="0.25">
      <c r="B9" s="190" t="s">
        <v>84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64"/>
      <c r="Q9" s="64"/>
      <c r="R9" s="64"/>
      <c r="S9" s="64"/>
      <c r="T9" s="64"/>
      <c r="U9" s="64"/>
      <c r="V9" s="64"/>
      <c r="W9" s="64"/>
    </row>
    <row r="10" spans="2:23" s="65" customFormat="1" ht="15.75" x14ac:dyDescent="0.25">
      <c r="B10" s="190" t="s">
        <v>80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 x14ac:dyDescent="0.25">
      <c r="B11" s="190" t="s">
        <v>116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 x14ac:dyDescent="0.3">
      <c r="B12" s="194" t="s">
        <v>70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 x14ac:dyDescent="0.35">
      <c r="B13" s="197" t="s">
        <v>71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</row>
    <row r="14" spans="2:23" ht="8.25" customHeight="1" thickBot="1" x14ac:dyDescent="0.3">
      <c r="B14" s="193"/>
      <c r="C14" s="193"/>
      <c r="D14" s="193"/>
      <c r="E14" s="193"/>
      <c r="F14" s="193"/>
      <c r="G14" s="193"/>
    </row>
    <row r="15" spans="2:23" s="68" customFormat="1" ht="36.75" thickBot="1" x14ac:dyDescent="0.3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ht="123.75" x14ac:dyDescent="0.25">
      <c r="B16" s="114" t="s">
        <v>90</v>
      </c>
      <c r="C16" s="117" t="s">
        <v>103</v>
      </c>
      <c r="D16" s="115" t="s">
        <v>100</v>
      </c>
      <c r="E16" s="116">
        <v>65976797</v>
      </c>
      <c r="F16" s="117" t="s">
        <v>101</v>
      </c>
      <c r="G16" s="117" t="s">
        <v>99</v>
      </c>
      <c r="H16" s="117" t="s">
        <v>104</v>
      </c>
      <c r="I16" s="143">
        <v>1.5</v>
      </c>
      <c r="J16" s="144">
        <v>409</v>
      </c>
      <c r="K16" s="145" t="s">
        <v>107</v>
      </c>
      <c r="L16" s="170">
        <v>44340</v>
      </c>
      <c r="M16" s="144">
        <v>0</v>
      </c>
      <c r="N16" s="146" t="s">
        <v>108</v>
      </c>
      <c r="O16" s="147" t="s">
        <v>109</v>
      </c>
    </row>
    <row r="17" spans="2:15" ht="113.25" thickBot="1" x14ac:dyDescent="0.3">
      <c r="B17" s="148" t="s">
        <v>90</v>
      </c>
      <c r="C17" s="149" t="s">
        <v>110</v>
      </c>
      <c r="D17" s="150" t="s">
        <v>102</v>
      </c>
      <c r="E17" s="151">
        <v>12323586</v>
      </c>
      <c r="F17" s="149" t="s">
        <v>111</v>
      </c>
      <c r="G17" s="149" t="s">
        <v>112</v>
      </c>
      <c r="H17" s="149" t="s">
        <v>113</v>
      </c>
      <c r="I17" s="152">
        <v>1.5</v>
      </c>
      <c r="J17" s="153">
        <v>356</v>
      </c>
      <c r="K17" s="154" t="s">
        <v>107</v>
      </c>
      <c r="L17" s="171">
        <v>44340</v>
      </c>
      <c r="M17" s="153">
        <v>0</v>
      </c>
      <c r="N17" s="155" t="s">
        <v>114</v>
      </c>
      <c r="O17" s="156" t="s">
        <v>115</v>
      </c>
    </row>
    <row r="18" spans="2:15" ht="15.75" thickBot="1" x14ac:dyDescent="0.3">
      <c r="B18" s="172" t="s">
        <v>16</v>
      </c>
      <c r="C18" s="173"/>
      <c r="D18" s="173"/>
      <c r="E18" s="173"/>
      <c r="F18" s="173"/>
      <c r="G18" s="173"/>
      <c r="H18" s="173"/>
      <c r="I18" s="174"/>
      <c r="J18" s="167">
        <f>SUM(J16:J17)</f>
        <v>765</v>
      </c>
      <c r="K18" s="175"/>
      <c r="L18" s="176"/>
      <c r="M18" s="176"/>
      <c r="N18" s="176"/>
      <c r="O18" s="177"/>
    </row>
    <row r="19" spans="2:15" x14ac:dyDescent="0.25">
      <c r="B19" s="157"/>
      <c r="C19" s="157"/>
      <c r="D19" s="157"/>
      <c r="E19" s="157"/>
      <c r="F19" s="157"/>
      <c r="G19" s="157"/>
      <c r="H19" s="158"/>
      <c r="I19" s="158"/>
      <c r="J19" s="159"/>
      <c r="K19" s="160"/>
      <c r="L19" s="160"/>
      <c r="M19" s="161"/>
      <c r="N19" s="162"/>
      <c r="O19" s="160"/>
    </row>
    <row r="20" spans="2:15" ht="15.75" x14ac:dyDescent="0.25">
      <c r="B20" s="163"/>
      <c r="C20" s="163"/>
      <c r="D20" s="70"/>
      <c r="E20" s="70"/>
      <c r="F20" s="164" t="s">
        <v>72</v>
      </c>
      <c r="G20" s="165"/>
      <c r="H20" s="84"/>
      <c r="I20" s="70"/>
      <c r="J20" s="70"/>
      <c r="K20" s="166" t="s">
        <v>73</v>
      </c>
      <c r="L20" s="163"/>
      <c r="M20" s="163"/>
      <c r="N20" s="162"/>
      <c r="O20" s="163"/>
    </row>
  </sheetData>
  <mergeCells count="13">
    <mergeCell ref="B18:I18"/>
    <mergeCell ref="K18:O18"/>
    <mergeCell ref="B5:O5"/>
    <mergeCell ref="B6:O6"/>
    <mergeCell ref="B7:J7"/>
    <mergeCell ref="K7:O7"/>
    <mergeCell ref="B8:O8"/>
    <mergeCell ref="B14:G14"/>
    <mergeCell ref="B9:O9"/>
    <mergeCell ref="B10:O10"/>
    <mergeCell ref="B11:O11"/>
    <mergeCell ref="B12:O12"/>
    <mergeCell ref="B13:O13"/>
  </mergeCells>
  <pageMargins left="0.11811023622047245" right="0.11811023622047245" top="0.15748031496062992" bottom="0.15748031496062992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9" zoomScale="85" zoomScaleNormal="85" workbookViewId="0">
      <selection activeCell="K62" sqref="K62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08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7"/>
      <c r="G26" s="107"/>
      <c r="H26" s="107"/>
      <c r="I26" s="107"/>
      <c r="J26" s="107"/>
      <c r="K26" s="107"/>
      <c r="L26" s="107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51" t="s">
        <v>31</v>
      </c>
      <c r="B8" s="252"/>
      <c r="C8" s="252"/>
      <c r="D8" s="252"/>
      <c r="E8" s="252"/>
      <c r="F8" s="253"/>
    </row>
    <row r="9" spans="1:7" ht="15.75" x14ac:dyDescent="0.25">
      <c r="A9" s="254" t="s">
        <v>0</v>
      </c>
      <c r="B9" s="255"/>
      <c r="C9" s="255"/>
      <c r="D9" s="255"/>
      <c r="E9" s="255"/>
      <c r="F9" s="256"/>
    </row>
    <row r="10" spans="1:7" ht="15.75" x14ac:dyDescent="0.25">
      <c r="A10" s="5"/>
      <c r="B10" s="6"/>
      <c r="C10" s="257" t="s">
        <v>1</v>
      </c>
      <c r="D10" s="258"/>
      <c r="E10" s="6"/>
      <c r="F10" s="7"/>
    </row>
    <row r="11" spans="1:7" ht="15.75" x14ac:dyDescent="0.25">
      <c r="A11" s="5"/>
      <c r="B11" s="6"/>
      <c r="C11" s="255" t="s">
        <v>32</v>
      </c>
      <c r="D11" s="259"/>
      <c r="E11" s="6"/>
      <c r="F11" s="7"/>
    </row>
    <row r="12" spans="1:7" ht="15.75" x14ac:dyDescent="0.25">
      <c r="A12" s="5"/>
      <c r="B12" s="6"/>
      <c r="C12" s="257" t="s">
        <v>33</v>
      </c>
      <c r="D12" s="258"/>
      <c r="E12" s="6"/>
      <c r="F12" s="7"/>
    </row>
    <row r="13" spans="1:7" ht="16.5" thickBot="1" x14ac:dyDescent="0.3">
      <c r="A13" s="248" t="s">
        <v>45</v>
      </c>
      <c r="B13" s="249"/>
      <c r="C13" s="249"/>
      <c r="D13" s="249"/>
      <c r="E13" s="249"/>
      <c r="F13" s="250"/>
    </row>
    <row r="14" spans="1:7" ht="16.5" thickBot="1" x14ac:dyDescent="0.3">
      <c r="A14" s="248"/>
      <c r="B14" s="249"/>
      <c r="C14" s="249"/>
      <c r="D14" s="249"/>
      <c r="E14" s="249"/>
      <c r="F14" s="250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7" t="s">
        <v>66</v>
      </c>
      <c r="B23" s="247"/>
      <c r="C23" s="247"/>
      <c r="D23" s="247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zoomScale="85" zoomScaleNormal="85" workbookViewId="0">
      <selection activeCell="G24" sqref="G24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11" t="s">
        <v>4</v>
      </c>
      <c r="F15" s="111" t="s">
        <v>5</v>
      </c>
      <c r="G15" s="111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10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9"/>
      <c r="G26" s="109"/>
      <c r="H26" s="109"/>
      <c r="I26" s="109"/>
      <c r="J26" s="109"/>
      <c r="K26" s="109"/>
      <c r="L26" s="109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78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12" t="s">
        <v>21</v>
      </c>
      <c r="E42" s="112" t="s">
        <v>22</v>
      </c>
      <c r="F42" s="112" t="s">
        <v>23</v>
      </c>
      <c r="G42" s="112" t="s">
        <v>24</v>
      </c>
      <c r="H42" s="112" t="s">
        <v>25</v>
      </c>
      <c r="I42" s="112" t="s">
        <v>26</v>
      </c>
      <c r="J42" s="112" t="s">
        <v>27</v>
      </c>
      <c r="K42" s="112" t="s">
        <v>28</v>
      </c>
      <c r="L42" s="112" t="s">
        <v>17</v>
      </c>
      <c r="M42" s="112" t="s">
        <v>13</v>
      </c>
      <c r="N42" s="112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H25" sqref="H2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64" t="s">
        <v>67</v>
      </c>
      <c r="B4" s="265"/>
      <c r="C4" s="265"/>
      <c r="D4" s="265"/>
      <c r="E4" s="265"/>
      <c r="F4" s="266"/>
    </row>
    <row r="5" spans="1:6" customFormat="1" ht="18.75" x14ac:dyDescent="0.25">
      <c r="A5" s="267" t="s">
        <v>68</v>
      </c>
      <c r="B5" s="268"/>
      <c r="C5" s="268"/>
      <c r="D5" s="268"/>
      <c r="E5" s="268"/>
      <c r="F5" s="269"/>
    </row>
    <row r="6" spans="1:6" customFormat="1" ht="48" customHeight="1" x14ac:dyDescent="0.25">
      <c r="A6" s="270" t="s">
        <v>106</v>
      </c>
      <c r="B6" s="271"/>
      <c r="C6" s="271"/>
      <c r="D6" s="272"/>
      <c r="E6" s="273" t="s">
        <v>69</v>
      </c>
      <c r="F6" s="274"/>
    </row>
    <row r="7" spans="1:6" customFormat="1" ht="15.75" x14ac:dyDescent="0.25">
      <c r="A7" s="275" t="s">
        <v>86</v>
      </c>
      <c r="B7" s="276"/>
      <c r="C7" s="276"/>
      <c r="D7" s="276"/>
      <c r="E7" s="276"/>
      <c r="F7" s="277"/>
    </row>
    <row r="8" spans="1:6" customFormat="1" ht="15.75" x14ac:dyDescent="0.25">
      <c r="A8" s="275" t="s">
        <v>84</v>
      </c>
      <c r="B8" s="276"/>
      <c r="C8" s="276"/>
      <c r="D8" s="276"/>
      <c r="E8" s="276"/>
      <c r="F8" s="277"/>
    </row>
    <row r="9" spans="1:6" customFormat="1" ht="15.75" x14ac:dyDescent="0.25">
      <c r="A9" s="275" t="s">
        <v>80</v>
      </c>
      <c r="B9" s="276"/>
      <c r="C9" s="276"/>
      <c r="D9" s="276"/>
      <c r="E9" s="276"/>
      <c r="F9" s="277"/>
    </row>
    <row r="10" spans="1:6" customFormat="1" ht="15.75" x14ac:dyDescent="0.25">
      <c r="A10" s="275" t="s">
        <v>116</v>
      </c>
      <c r="B10" s="276"/>
      <c r="C10" s="276"/>
      <c r="D10" s="276"/>
      <c r="E10" s="276"/>
      <c r="F10" s="277"/>
    </row>
    <row r="11" spans="1:6" customFormat="1" ht="15.75" x14ac:dyDescent="0.25">
      <c r="A11" s="275" t="s">
        <v>76</v>
      </c>
      <c r="B11" s="276"/>
      <c r="C11" s="276"/>
      <c r="D11" s="276"/>
      <c r="E11" s="276"/>
      <c r="F11" s="277"/>
    </row>
    <row r="12" spans="1:6" customFormat="1" ht="21" x14ac:dyDescent="0.35">
      <c r="A12" s="278" t="s">
        <v>32</v>
      </c>
      <c r="B12" s="279"/>
      <c r="C12" s="279"/>
      <c r="D12" s="279"/>
      <c r="E12" s="279"/>
      <c r="F12" s="280"/>
    </row>
    <row r="13" spans="1:6" ht="12" customHeight="1" thickBot="1" x14ac:dyDescent="0.3">
      <c r="A13" s="248"/>
      <c r="B13" s="249"/>
      <c r="C13" s="249"/>
      <c r="D13" s="249"/>
      <c r="E13" s="249"/>
      <c r="F13" s="250"/>
    </row>
    <row r="14" spans="1:6" ht="15.75" thickBot="1" x14ac:dyDescent="0.3">
      <c r="A14" s="40" t="s">
        <v>34</v>
      </c>
      <c r="B14" s="41" t="s">
        <v>35</v>
      </c>
      <c r="C14" s="49" t="s">
        <v>36</v>
      </c>
      <c r="D14" s="50" t="s">
        <v>37</v>
      </c>
      <c r="E14" s="118" t="s">
        <v>38</v>
      </c>
      <c r="F14" s="119" t="s">
        <v>39</v>
      </c>
    </row>
    <row r="15" spans="1:6" ht="75" customHeight="1" thickBot="1" x14ac:dyDescent="0.3">
      <c r="A15" s="120" t="s">
        <v>120</v>
      </c>
      <c r="B15" s="120" t="s">
        <v>121</v>
      </c>
      <c r="C15" s="120" t="s">
        <v>122</v>
      </c>
      <c r="D15" s="168" t="s">
        <v>123</v>
      </c>
      <c r="E15" s="121">
        <v>650</v>
      </c>
      <c r="F15" s="122">
        <v>245</v>
      </c>
    </row>
    <row r="16" spans="1:6" s="3" customFormat="1" ht="21" customHeight="1" thickBot="1" x14ac:dyDescent="0.3">
      <c r="A16" s="260" t="s">
        <v>85</v>
      </c>
      <c r="B16" s="261"/>
      <c r="C16" s="261"/>
      <c r="D16" s="262"/>
      <c r="E16" s="60">
        <f>E15</f>
        <v>650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4"/>
      <c r="C23" s="123" t="s">
        <v>72</v>
      </c>
      <c r="D23" s="6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65.75" customHeight="1" x14ac:dyDescent="0.25"/>
    <row r="26" spans="1:7" ht="31.5" customHeight="1" x14ac:dyDescent="0.25">
      <c r="A26" s="263"/>
      <c r="B26" s="263"/>
      <c r="C26" s="263"/>
      <c r="D26" s="263"/>
      <c r="E26" s="263"/>
      <c r="F26" s="263"/>
      <c r="G26" s="51"/>
    </row>
  </sheetData>
  <mergeCells count="13">
    <mergeCell ref="A16:D16"/>
    <mergeCell ref="A26:F26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topLeftCell="A13" zoomScaleNormal="100" zoomScaleSheetLayoutView="100" workbookViewId="0">
      <selection activeCell="G19" sqref="G19"/>
    </sheetView>
  </sheetViews>
  <sheetFormatPr baseColWidth="10" defaultRowHeight="12.75" x14ac:dyDescent="0.2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70" customFormat="1" ht="18.75" x14ac:dyDescent="0.25">
      <c r="B4" s="284" t="s">
        <v>67</v>
      </c>
      <c r="C4" s="285"/>
      <c r="D4" s="285"/>
      <c r="E4" s="285"/>
      <c r="F4" s="285"/>
      <c r="G4" s="285"/>
      <c r="H4" s="286"/>
    </row>
    <row r="5" spans="2:10" s="70" customFormat="1" ht="18.75" x14ac:dyDescent="0.25">
      <c r="B5" s="287" t="s">
        <v>68</v>
      </c>
      <c r="C5" s="288"/>
      <c r="D5" s="288"/>
      <c r="E5" s="288"/>
      <c r="F5" s="288"/>
      <c r="G5" s="288"/>
      <c r="H5" s="289"/>
    </row>
    <row r="6" spans="2:10" s="70" customFormat="1" ht="45.75" customHeight="1" x14ac:dyDescent="0.25">
      <c r="B6" s="270" t="s">
        <v>97</v>
      </c>
      <c r="C6" s="271"/>
      <c r="D6" s="271"/>
      <c r="E6" s="271"/>
      <c r="F6" s="271"/>
      <c r="G6" s="271"/>
      <c r="H6" s="113" t="s">
        <v>89</v>
      </c>
    </row>
    <row r="7" spans="2:10" s="70" customFormat="1" ht="15.75" x14ac:dyDescent="0.25">
      <c r="B7" s="281" t="s">
        <v>86</v>
      </c>
      <c r="C7" s="282"/>
      <c r="D7" s="282"/>
      <c r="E7" s="282"/>
      <c r="F7" s="282"/>
      <c r="G7" s="282"/>
      <c r="H7" s="283"/>
    </row>
    <row r="8" spans="2:10" s="70" customFormat="1" ht="15.75" x14ac:dyDescent="0.25">
      <c r="B8" s="281" t="s">
        <v>84</v>
      </c>
      <c r="C8" s="282"/>
      <c r="D8" s="282"/>
      <c r="E8" s="282"/>
      <c r="F8" s="282"/>
      <c r="G8" s="282"/>
      <c r="H8" s="283"/>
    </row>
    <row r="9" spans="2:10" s="70" customFormat="1" ht="15.75" x14ac:dyDescent="0.25">
      <c r="B9" s="281" t="s">
        <v>80</v>
      </c>
      <c r="C9" s="282"/>
      <c r="D9" s="282"/>
      <c r="E9" s="282"/>
      <c r="F9" s="282"/>
      <c r="G9" s="282"/>
      <c r="H9" s="283"/>
    </row>
    <row r="10" spans="2:10" s="70" customFormat="1" ht="15.75" x14ac:dyDescent="0.25">
      <c r="B10" s="281" t="s">
        <v>116</v>
      </c>
      <c r="C10" s="282"/>
      <c r="D10" s="282"/>
      <c r="E10" s="282"/>
      <c r="F10" s="282"/>
      <c r="G10" s="282"/>
      <c r="H10" s="283"/>
    </row>
    <row r="11" spans="2:10" s="70" customFormat="1" ht="15.75" x14ac:dyDescent="0.25">
      <c r="B11" s="281" t="s">
        <v>77</v>
      </c>
      <c r="C11" s="282"/>
      <c r="D11" s="282"/>
      <c r="E11" s="282"/>
      <c r="F11" s="282"/>
      <c r="G11" s="282"/>
      <c r="H11" s="283"/>
    </row>
    <row r="12" spans="2:10" s="70" customFormat="1" ht="21.75" thickBot="1" x14ac:dyDescent="0.4">
      <c r="B12" s="293" t="s">
        <v>75</v>
      </c>
      <c r="C12" s="294"/>
      <c r="D12" s="294"/>
      <c r="E12" s="294"/>
      <c r="F12" s="294"/>
      <c r="G12" s="294"/>
      <c r="H12" s="295"/>
    </row>
    <row r="13" spans="2:10" ht="6" customHeight="1" thickBot="1" x14ac:dyDescent="0.3">
      <c r="B13" s="296"/>
      <c r="C13" s="297"/>
      <c r="D13" s="297"/>
      <c r="E13" s="297"/>
      <c r="F13" s="297"/>
      <c r="G13" s="297"/>
      <c r="H13" s="298"/>
      <c r="I13" s="95"/>
      <c r="J13" s="96"/>
    </row>
    <row r="14" spans="2:10" ht="28.5" customHeight="1" thickBot="1" x14ac:dyDescent="0.25">
      <c r="B14" s="124" t="s">
        <v>40</v>
      </c>
      <c r="C14" s="125" t="s">
        <v>41</v>
      </c>
      <c r="D14" s="125" t="s">
        <v>35</v>
      </c>
      <c r="E14" s="126" t="s">
        <v>81</v>
      </c>
      <c r="F14" s="126" t="s">
        <v>42</v>
      </c>
      <c r="G14" s="125" t="s">
        <v>43</v>
      </c>
      <c r="H14" s="127" t="s">
        <v>44</v>
      </c>
    </row>
    <row r="15" spans="2:10" ht="71.25" customHeight="1" thickBot="1" x14ac:dyDescent="0.25">
      <c r="B15" s="138" t="s">
        <v>96</v>
      </c>
      <c r="C15" s="139" t="s">
        <v>94</v>
      </c>
      <c r="D15" s="137">
        <v>44344</v>
      </c>
      <c r="E15" s="169" t="s">
        <v>117</v>
      </c>
      <c r="F15" s="140">
        <v>8106.18</v>
      </c>
      <c r="G15" s="141" t="s">
        <v>119</v>
      </c>
      <c r="H15" s="142" t="s">
        <v>95</v>
      </c>
    </row>
    <row r="16" spans="2:10" ht="17.25" customHeight="1" thickBot="1" x14ac:dyDescent="0.25">
      <c r="B16" s="291" t="s">
        <v>118</v>
      </c>
      <c r="C16" s="292"/>
      <c r="D16" s="292"/>
      <c r="E16" s="292"/>
      <c r="F16" s="128">
        <f>F15</f>
        <v>8106.18</v>
      </c>
      <c r="G16" s="129"/>
      <c r="H16" s="130"/>
    </row>
    <row r="17" spans="2:10" ht="12.75" customHeight="1" x14ac:dyDescent="0.2">
      <c r="B17" s="131"/>
      <c r="C17" s="132"/>
      <c r="D17" s="132"/>
      <c r="E17" s="132"/>
      <c r="F17" s="133"/>
      <c r="G17" s="132"/>
      <c r="H17" s="132"/>
    </row>
    <row r="18" spans="2:10" ht="18.75" customHeight="1" x14ac:dyDescent="0.25">
      <c r="B18" s="132"/>
      <c r="D18" s="134" t="s">
        <v>82</v>
      </c>
      <c r="E18" s="135"/>
      <c r="F18" s="132"/>
      <c r="G18" s="136" t="s">
        <v>83</v>
      </c>
      <c r="H18" s="132"/>
    </row>
    <row r="19" spans="2:10" ht="18.75" customHeight="1" x14ac:dyDescent="0.2">
      <c r="B19" s="97"/>
      <c r="C19" s="98"/>
      <c r="D19" s="98"/>
      <c r="E19" s="98"/>
      <c r="F19" s="93"/>
      <c r="G19" s="99"/>
    </row>
    <row r="20" spans="2:10" ht="18.75" customHeight="1" x14ac:dyDescent="0.2">
      <c r="B20" s="97"/>
      <c r="C20" s="98"/>
      <c r="D20" s="98"/>
      <c r="E20" s="98"/>
      <c r="F20" s="93"/>
      <c r="G20" s="99"/>
    </row>
    <row r="21" spans="2:10" ht="18.75" customHeight="1" x14ac:dyDescent="0.2">
      <c r="B21" s="97"/>
      <c r="C21" s="98"/>
      <c r="D21" s="98"/>
      <c r="E21" s="98"/>
      <c r="F21" s="93"/>
      <c r="G21" s="99"/>
    </row>
    <row r="22" spans="2:10" x14ac:dyDescent="0.2">
      <c r="B22" s="99"/>
      <c r="C22" s="99"/>
      <c r="D22" s="100"/>
      <c r="E22" s="101"/>
      <c r="F22" s="102"/>
      <c r="G22" s="99"/>
      <c r="J22" s="103"/>
    </row>
    <row r="23" spans="2:10" s="71" customFormat="1" ht="30" customHeight="1" x14ac:dyDescent="0.25">
      <c r="B23" s="290"/>
      <c r="C23" s="290"/>
      <c r="D23" s="290"/>
      <c r="E23" s="290"/>
      <c r="F23" s="290"/>
      <c r="G23" s="290"/>
      <c r="H23" s="290"/>
      <c r="I23" s="104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23:H23"/>
    <mergeCell ref="B16:E16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2021-06-01T15:46:14Z</cp:lastPrinted>
  <dcterms:created xsi:type="dcterms:W3CDTF">2014-07-01T16:35:30Z</dcterms:created>
  <dcterms:modified xsi:type="dcterms:W3CDTF">2021-06-09T14:46:24Z</dcterms:modified>
</cp:coreProperties>
</file>