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1840" windowHeight="13140" firstSheet="3" activeTab="3"/>
  </bookViews>
  <sheets>
    <sheet name="VIATICOS NAC" sheetId="12" state="hidden" r:id="rId1"/>
    <sheet name="VIATICOS EXTERIOR 10" sheetId="8" state="hidden" r:id="rId2"/>
    <sheet name="COMPRAS  " sheetId="3" state="hidden" r:id="rId3"/>
    <sheet name="VIATICOS EXT 12" sheetId="13"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J19" i="12" l="1"/>
  <c r="J27" i="12" s="1"/>
  <c r="J31" i="12" l="1"/>
  <c r="J39" i="12" s="1"/>
  <c r="J42" i="12" l="1"/>
  <c r="J58" i="12" s="1"/>
  <c r="J61" i="12" l="1"/>
  <c r="J74" i="12"/>
  <c r="J77" i="12" s="1"/>
  <c r="N44" i="13" l="1"/>
  <c r="F44" i="13"/>
  <c r="N17" i="13"/>
  <c r="K17" i="13"/>
  <c r="N44" i="8" l="1"/>
  <c r="F44" i="8"/>
  <c r="N17" i="8"/>
  <c r="K17" i="8"/>
  <c r="F16" i="4" l="1"/>
  <c r="E23" i="3" l="1"/>
</calcChain>
</file>

<file path=xl/sharedStrings.xml><?xml version="1.0" encoding="utf-8"?>
<sst xmlns="http://schemas.openxmlformats.org/spreadsheetml/2006/main" count="335" uniqueCount="167">
  <si>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</si>
  <si>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</si>
  <si>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</si>
  <si>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</si>
  <si>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</si>
  <si>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</si>
  <si>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</si>
  <si>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</si>
  <si>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</si>
  <si>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</si>
  <si>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</si>
  <si>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</si>
  <si>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</si>
  <si>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</si>
  <si>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</si>
  <si>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</si>
  <si>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</si>
  <si>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</si>
  <si>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</si>
  <si>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</si>
  <si>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</si>
  <si>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</si>
  <si>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</si>
  <si>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</si>
  <si>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</si>
  <si>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</si>
  <si>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</si>
  <si>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</si>
  <si>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</si>
  <si>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</si>
  <si>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</si>
  <si>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</si>
  <si>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</si>
  <si>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</si>
  <si>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</si>
  <si>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</si>
  <si>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</si>
  <si>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</si>
  <si>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</si>
  <si>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</si>
  <si>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</si>
  <si>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</si>
  <si>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</si>
  <si>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</si>
  <si>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</si>
  <si>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</si>
  <si>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</si>
  <si>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</si>
  <si>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</si>
  <si>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</si>
  <si>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</si>
  <si>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</si>
  <si>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</si>
  <si>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</si>
  <si>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</si>
  <si>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</si>
  <si>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</si>
  <si>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</si>
  <si>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</si>
  <si>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</si>
  <si>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</si>
  <si>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</si>
  <si>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</si>
  <si>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</si>
  <si>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</si>
  <si>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</si>
  <si>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</si>
  <si>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</si>
  <si>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</si>
  <si>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</si>
  <si>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</si>
  <si>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</si>
  <si>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</si>
  <si>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</si>
  <si>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</si>
  <si>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</si>
  <si>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</si>
  <si>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</si>
  <si>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</si>
  <si>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</si>
  <si>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</si>
  <si>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</si>
  <si>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</si>
  <si>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</si>
  <si>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</si>
  <si>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</si>
  <si>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</si>
  <si>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</si>
  <si>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</si>
  <si>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</si>
  <si>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</si>
  <si>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</si>
  <si>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</si>
  <si>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</si>
  <si>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r>
      <t xml:space="preserve">Horario de Atención: 7:00 a 15:00 hrs.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</si>
  <si>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r>
      <rPr>
        <b/>
        <sz val="12"/>
        <color theme="1"/>
        <rFont val="Albertus Medium"/>
        <family val="2"/>
      </rPr>
      <t>.</t>
    </r>
  </si>
  <si>
    <t>Director de Recursos Humanos</t>
  </si>
  <si>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</si>
  <si>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</si>
  <si>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t xml:space="preserve">Delegada Departamental </t>
  </si>
  <si>
    <t>Mes de Actualización: Junio 2021</t>
  </si>
  <si>
    <t>------------------------------------------ SIN MOVIMIENTO -----------------------------------------------</t>
  </si>
  <si>
    <t>TOTAL DE DEPOSITOS JUNIO 2021</t>
  </si>
  <si>
    <t>Del  15/04/2021 AL 16/04/2021</t>
  </si>
  <si>
    <t>Edwuin Rolando Gabriel Bal</t>
  </si>
  <si>
    <t>Subdirector de Direccón Jurídica en Derechos Humanos de las Mujeres</t>
  </si>
  <si>
    <t>Subsecretaria Presidencial de la Mujer</t>
  </si>
  <si>
    <t>Huehuetenango - Huehuetenango</t>
  </si>
  <si>
    <t>FR03 No. Fondo Constitución  2; No. Entrada 6; CUR De Regularización 430</t>
  </si>
  <si>
    <t>VL-5304</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</si>
  <si>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13-2021 de fecha 14/04/2021 y juego de   formulario de viático  No. 5293 y 5304.</t>
  </si>
  <si>
    <t>Geovana Lissette Quiñonez Mendoza</t>
  </si>
  <si>
    <t>Subdirector de la Direccón Administrativa</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</si>
  <si>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17-2021 de fecha 14/04/2021 y juego de  formulario de viático  No. 5295 y 5307.</t>
  </si>
  <si>
    <t>VL-5307</t>
  </si>
  <si>
    <t>Mauro Estuardo Cameros Salazar</t>
  </si>
  <si>
    <t>Gastos  de viáticos por el  desempeño de  la siguiente comisión:   Fortalecimiento de las capacidades técnicas y profesionales del recurso humano institucional. Según nombramiento de comisión oficial No. 19-2021 de fecha 14/04/2021 y juego de  formulario de viático   No. 5294.</t>
  </si>
  <si>
    <t>VL-5294</t>
  </si>
  <si>
    <t>Marvin Ernesto Quiroa Molina</t>
  </si>
  <si>
    <t>Piloto</t>
  </si>
  <si>
    <t>VL-5298</t>
  </si>
  <si>
    <t>Sebastián Guamuch Xiquín</t>
  </si>
  <si>
    <t>VL-5300</t>
  </si>
  <si>
    <t xml:space="preserve">Bertha Leonor Falla Alonzo </t>
  </si>
  <si>
    <t>Directora de la Unidad de Gestión de la Cooperación</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</si>
  <si>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15-2021 de fecha 14/04/2021 y  juego de formulario de viático  No. 5299.</t>
  </si>
  <si>
    <t>VL-5299</t>
  </si>
  <si>
    <t>Gastos  de viáticos por el  desempeño de  la siguiente comisión:     Traslado de personal de la SEPREM.   Según nombramiento de comisión oficial No. 35-04-2021 de fecha 14/04/2021 y  juego de formulario de viático No. 5300.</t>
  </si>
  <si>
    <t>Gastos  de viáticos por el  desempeño de  la siguiente comisión:    Traslado de personal de la SEPREM. Según nombramiento de comisión oficial No. 36-04-2021 de fecha 14/04/2021 y juego de formulario de viático  No. 5298.</t>
  </si>
  <si>
    <t>Luis Pedro Villatoro Meda</t>
  </si>
  <si>
    <t>Director de la Unidad de Comunicación Social</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</si>
  <si>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18-2021 de fecha 14/04/2021 y juego de formulario de viático  No. 5297.</t>
  </si>
  <si>
    <t>VL-5297</t>
  </si>
  <si>
    <t>Flor de María Hernández  Soto</t>
  </si>
  <si>
    <t>Directora de Gestión de Políticas Públicas para la Equidad entre Hombre y Mujeres</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</si>
  <si>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14-2021 de fecha 14/04/2021 y juego de formulario de viático No. 5301.</t>
  </si>
  <si>
    <t>VL-5301</t>
  </si>
  <si>
    <t>Leonardo Alfredo Ayerdi Cortés</t>
  </si>
  <si>
    <t>Director de Informática</t>
  </si>
  <si>
    <t>VL-5302</t>
  </si>
  <si>
    <t>CUR 420</t>
  </si>
  <si>
    <t>CUR 421</t>
  </si>
  <si>
    <t>Ana  María  Monterroso  Felipe</t>
  </si>
  <si>
    <t>Del 09/06/2021 AL 10/06/2021</t>
  </si>
  <si>
    <t>Miriam Hortencia Calderón Cervantes de Melgar</t>
  </si>
  <si>
    <t xml:space="preserve">Jefa del Departamento de Coordinación Estratégica Sectorial y Territorial </t>
  </si>
  <si>
    <t>Chiquimula -  Chiquimula</t>
  </si>
  <si>
    <t>Secretaria Oficinista</t>
  </si>
  <si>
    <t>CUR 438</t>
  </si>
  <si>
    <t>20/05/2021 AL 22/05/2021</t>
  </si>
  <si>
    <t>Flores - Petén</t>
  </si>
  <si>
    <t>VL-5310</t>
  </si>
  <si>
    <t>VL-5324</t>
  </si>
  <si>
    <t>Gastos  de viáticos por el  desempeño de  la siguiente comisión:   participar en 
reuniones de la comisión de 
la mujer del SCDUR a nivel 
departamental. Según nombramiento de comisión oficial No. 057-06-2021 de fecha 03/06/2021 y juego de   formulario de viático  No. 5325.</t>
  </si>
  <si>
    <t>Gastos  de viáticos por el  desempeño de  la siguiente comisión:   participar en 
reuniones de la comisión de 
la mujer del SCDUR a nivel 
departamental. Según nombramiento de comisión oficial No. 058-06-2021 de fecha 03/06/2021 y juego de   formulario de viático  No. 5324.</t>
  </si>
  <si>
    <t>VL-5325</t>
  </si>
  <si>
    <t>Gastos de viáticos por el desempeño de la siguiente comisión:  Mantenimiento preventivo al equipo de cómputo de la Sede Departamental de SEPREM. Según nombramiento de comisión oficial No. 20-2021 de fecha 15/04/2021 y juego de formulario de viático No. 5302.</t>
  </si>
  <si>
    <t>Gastos de viáticos por el desempeño de la siguiente comisión:   participación en taller para el seguimiento en zonas fronterizas, para la implementación de la PNPDIM y CPEG articulado al control de convencionalidad de derechos humanos de las mujeres. Según nombramiento de comisión oficial No. 022-2021 de fecha 19/05/2021 y juego de formulario de viático No. 5310.</t>
  </si>
  <si>
    <t xml:space="preserve">VAN </t>
  </si>
  <si>
    <t>VIENEN</t>
  </si>
  <si>
    <t>Pago de un  servicio de agua potable para proveer del mismo en  las  instalaciones donde se encuentra el personal de las diferentes Direcciones de la SEPREM, para el  desarrollo de las actividades y tareas institucionales correspondiente al contador No. 70229261, periodo del   18/03/2021 al 17/04/2021. Según Solicitud para la Adquisición de Servicio y Compra de Materiales No. 13343  de fecha 26/02/2021, factura serie CFCE8D4A No. de DTE  217533438  de fecha 10/05/2021 y memorando  interno SPM-DA-375-05-2021 de fecha 12/05/2021.</t>
  </si>
  <si>
    <t xml:space="preserve">Pago para la publicación en el Diario de Centro América "el Informe Sobre la Finalidad y Funcionamiento  del Archivo General, Sistemas de Registro de información, los Procedimientos y Facilidades de Acceso", de la SEPREM, correspondiente al año 2021,  para dar cumplimiento  al artículo 10 numeral 26  del Decreto 57-2008 "Ley de Acceso a la Información Pública". Según Solicitud para la Adquisición de Servicio y Compra de Materiales No. 13374 de fecha 17/03/2021 y memorando interno SPM-DA-376-05-2021 de fecha 12/05/2021. </t>
  </si>
  <si>
    <t>Ingresos  Propios  Dirección General del  DCA Y TN</t>
  </si>
  <si>
    <t>13/05/2021</t>
  </si>
  <si>
    <t>EMPAGUA</t>
  </si>
  <si>
    <t>7790</t>
  </si>
  <si>
    <t>7791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</si>
</sst>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s>
  <fonts count="54">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6"/>
      <color indexed="8"/>
      <name val="Albertus Medium"/>
      <family val="2"/>
    </font>
    <font>
      <sz val="8"/>
      <name val="Albertus Medium"/>
      <family val="2"/>
    </font>
    <font>
      <b/>
      <sz val="11"/>
      <color indexed="8"/>
      <name val="Albertus Medium"/>
      <family val="2"/>
    </font>
    <font>
      <sz val="8.5"/>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4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2" fillId="0" borderId="0" xfId="0" applyFont="1" applyFill="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7" fillId="0" borderId="0" xfId="13" applyFont="1" applyBorder="1"/>
    <xf numFmtId="0" fontId="35" fillId="0" borderId="0" xfId="13" applyFont="1" applyBorder="1"/>
    <xf numFmtId="0" fontId="35" fillId="0" borderId="0" xfId="13" applyFont="1" applyBorder="1" applyAlignment="1">
      <alignment horizontal="centerContinuous"/>
    </xf>
    <xf numFmtId="0" fontId="38" fillId="0" borderId="0" xfId="13" applyFont="1" applyBorder="1" applyAlignment="1">
      <alignment horizontal="centerContinuous"/>
    </xf>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6" fillId="0" borderId="0" xfId="0" applyFont="1" applyAlignment="1">
      <alignment horizontal="left"/>
    </xf>
    <xf numFmtId="0" fontId="44" fillId="4" borderId="26" xfId="13" applyFont="1" applyFill="1" applyBorder="1" applyAlignment="1">
      <alignment horizontal="center" vertical="center"/>
    </xf>
    <xf numFmtId="0" fontId="44" fillId="4" borderId="27" xfId="13" applyFont="1" applyFill="1" applyBorder="1" applyAlignment="1">
      <alignment horizontal="center" vertical="center"/>
    </xf>
    <xf numFmtId="0" fontId="44" fillId="4" borderId="27" xfId="13" applyFont="1" applyFill="1" applyBorder="1" applyAlignment="1">
      <alignment horizontal="center" wrapText="1"/>
    </xf>
    <xf numFmtId="0" fontId="44" fillId="4" borderId="28" xfId="13" applyFont="1" applyFill="1" applyBorder="1" applyAlignment="1">
      <alignment horizontal="center" vertical="center"/>
    </xf>
    <xf numFmtId="164" fontId="45" fillId="7" borderId="27" xfId="35" applyNumberFormat="1" applyFont="1" applyFill="1" applyBorder="1" applyAlignment="1">
      <alignment horizontal="center" vertical="center"/>
    </xf>
    <xf numFmtId="168" fontId="46" fillId="7" borderId="27" xfId="1" applyNumberFormat="1" applyFont="1" applyFill="1" applyBorder="1" applyAlignment="1">
      <alignment horizontal="center" vertical="justify"/>
    </xf>
    <xf numFmtId="168" fontId="46" fillId="7" borderId="28" xfId="1" applyNumberFormat="1" applyFont="1" applyFill="1" applyBorder="1" applyAlignment="1">
      <alignment horizontal="center" vertical="center"/>
    </xf>
    <xf numFmtId="49" fontId="47" fillId="0" borderId="0" xfId="1" applyNumberFormat="1" applyFont="1" applyFill="1" applyBorder="1" applyAlignment="1">
      <alignment horizontal="center" vertical="center"/>
    </xf>
    <xf numFmtId="0" fontId="48" fillId="0" borderId="0" xfId="13" applyFont="1"/>
    <xf numFmtId="4" fontId="48" fillId="0" borderId="0" xfId="13" applyNumberFormat="1" applyFont="1"/>
    <xf numFmtId="49" fontId="49" fillId="0" borderId="0" xfId="1" applyNumberFormat="1" applyFont="1" applyFill="1" applyBorder="1" applyAlignment="1">
      <alignment horizontal="center" vertical="center"/>
    </xf>
    <xf numFmtId="0" fontId="43" fillId="0" borderId="0" xfId="13" applyFont="1" applyBorder="1"/>
    <xf numFmtId="4" fontId="43" fillId="0" borderId="0" xfId="13" applyNumberFormat="1" applyFont="1" applyBorder="1"/>
    <xf numFmtId="0" fontId="21" fillId="0" borderId="0" xfId="1" applyFont="1" applyAlignment="1">
      <alignment horizontal="center" vertical="center"/>
    </xf>
    <xf numFmtId="0" fontId="22" fillId="0" borderId="0" xfId="1" applyFont="1" applyAlignment="1">
      <alignment horizontal="center" vertical="center"/>
    </xf>
    <xf numFmtId="164" fontId="22" fillId="0" borderId="0" xfId="1" applyNumberFormat="1" applyFont="1" applyAlignment="1">
      <alignment vertical="center"/>
    </xf>
    <xf numFmtId="0" fontId="21" fillId="0" borderId="0" xfId="1" applyFont="1" applyAlignment="1">
      <alignment vertical="center"/>
    </xf>
    <xf numFmtId="4" fontId="21" fillId="0" borderId="0" xfId="1" applyNumberFormat="1" applyFont="1" applyAlignment="1">
      <alignment vertical="center"/>
    </xf>
    <xf numFmtId="0" fontId="23" fillId="0" borderId="0" xfId="0" applyFont="1" applyAlignment="1">
      <alignment horizontal="justify" vertical="center" wrapText="1"/>
    </xf>
    <xf numFmtId="0" fontId="21" fillId="0" borderId="0" xfId="0" applyFont="1"/>
    <xf numFmtId="0" fontId="25" fillId="0" borderId="0" xfId="0" applyFont="1" applyAlignment="1">
      <alignment horizontal="right"/>
    </xf>
    <xf numFmtId="0" fontId="24" fillId="0" borderId="0" xfId="0" applyFont="1"/>
    <xf numFmtId="0" fontId="22" fillId="0" borderId="0" xfId="0" applyFont="1" applyAlignment="1">
      <alignment horizontal="right"/>
    </xf>
    <xf numFmtId="164" fontId="28" fillId="0" borderId="27" xfId="1" applyNumberFormat="1" applyFont="1" applyBorder="1" applyAlignment="1">
      <alignment vertical="center"/>
    </xf>
    <xf numFmtId="0" fontId="35" fillId="0" borderId="0" xfId="14" applyFont="1"/>
    <xf numFmtId="4" fontId="21" fillId="0" borderId="2" xfId="1" applyNumberFormat="1" applyFont="1" applyBorder="1" applyAlignment="1">
      <alignment horizontal="center" vertical="center" wrapText="1"/>
    </xf>
    <xf numFmtId="0" fontId="39" fillId="0" borderId="2" xfId="2" applyFont="1" applyBorder="1" applyAlignment="1">
      <alignment horizontal="center" vertical="center" wrapText="1"/>
    </xf>
    <xf numFmtId="0" fontId="21" fillId="0" borderId="2" xfId="0" applyFont="1" applyBorder="1" applyAlignment="1">
      <alignment horizontal="justify" vertical="center" wrapText="1"/>
    </xf>
    <xf numFmtId="0" fontId="39" fillId="0" borderId="1" xfId="2" applyFont="1" applyBorder="1" applyAlignment="1">
      <alignment horizontal="center" vertical="center" wrapText="1"/>
    </xf>
    <xf numFmtId="4" fontId="21" fillId="0" borderId="1" xfId="1" applyNumberFormat="1" applyFont="1" applyBorder="1" applyAlignment="1">
      <alignment horizontal="center" vertical="center" wrapText="1"/>
    </xf>
    <xf numFmtId="0" fontId="21" fillId="0" borderId="1" xfId="1" applyFont="1" applyBorder="1" applyAlignment="1">
      <alignment horizontal="center" vertical="center" wrapText="1"/>
    </xf>
    <xf numFmtId="172" fontId="21" fillId="0" borderId="1" xfId="1" applyNumberFormat="1" applyFont="1" applyBorder="1" applyAlignment="1">
      <alignment horizontal="center" vertical="center" wrapText="1"/>
    </xf>
    <xf numFmtId="164" fontId="21" fillId="0" borderId="1" xfId="1" applyNumberFormat="1" applyFont="1" applyBorder="1" applyAlignment="1">
      <alignment horizontal="center" vertical="center" wrapText="1"/>
    </xf>
    <xf numFmtId="164" fontId="21" fillId="2" borderId="1" xfId="12" applyNumberFormat="1" applyFont="1" applyFill="1" applyBorder="1" applyAlignment="1">
      <alignment horizontal="center" vertical="center" wrapText="1"/>
    </xf>
    <xf numFmtId="0" fontId="21" fillId="0" borderId="1" xfId="0" applyFont="1" applyBorder="1" applyAlignment="1">
      <alignment horizontal="justify" vertical="center" wrapText="1"/>
    </xf>
    <xf numFmtId="0" fontId="39" fillId="0" borderId="20" xfId="2" applyFont="1" applyBorder="1" applyAlignment="1">
      <alignment horizontal="center" vertical="center" wrapText="1"/>
    </xf>
    <xf numFmtId="4" fontId="21" fillId="0" borderId="19" xfId="1" applyNumberFormat="1" applyFont="1" applyBorder="1" applyAlignment="1">
      <alignment horizontal="center" vertical="center" wrapText="1"/>
    </xf>
    <xf numFmtId="0" fontId="39" fillId="0" borderId="1" xfId="2" applyFont="1" applyBorder="1" applyAlignment="1">
      <alignment vertical="center" wrapText="1"/>
    </xf>
    <xf numFmtId="164" fontId="39" fillId="0" borderId="1" xfId="2" applyNumberFormat="1" applyFont="1" applyBorder="1" applyAlignment="1">
      <alignment vertical="center" wrapText="1"/>
    </xf>
    <xf numFmtId="14" fontId="21" fillId="0" borderId="1" xfId="0" applyNumberFormat="1" applyFont="1" applyBorder="1" applyAlignment="1">
      <alignment vertical="center" wrapText="1"/>
    </xf>
    <xf numFmtId="14" fontId="39" fillId="0" borderId="1" xfId="2" applyNumberFormat="1" applyFont="1" applyBorder="1" applyAlignment="1">
      <alignment horizontal="center" vertical="center" wrapText="1"/>
    </xf>
    <xf numFmtId="164" fontId="39" fillId="0" borderId="1" xfId="2" applyNumberFormat="1" applyFont="1" applyBorder="1" applyAlignment="1">
      <alignment horizontal="center" vertical="center" wrapText="1"/>
    </xf>
    <xf numFmtId="0" fontId="30" fillId="0" borderId="0" xfId="1" applyFont="1" applyFill="1" applyBorder="1"/>
    <xf numFmtId="0" fontId="23" fillId="0" borderId="0" xfId="0" applyFont="1" applyBorder="1" applyAlignment="1">
      <alignment horizontal="justify" vertical="center" wrapText="1"/>
    </xf>
    <xf numFmtId="4" fontId="30" fillId="0" borderId="0" xfId="1" applyNumberFormat="1" applyFont="1" applyFill="1" applyBorder="1"/>
    <xf numFmtId="0" fontId="23" fillId="0" borderId="1" xfId="0" applyFont="1" applyBorder="1" applyAlignment="1">
      <alignment horizontal="justify" vertical="center" wrapText="1"/>
    </xf>
    <xf numFmtId="0" fontId="39" fillId="0" borderId="20" xfId="2" applyFont="1" applyBorder="1" applyAlignment="1">
      <alignment vertical="center" wrapText="1"/>
    </xf>
    <xf numFmtId="0" fontId="39" fillId="0" borderId="19" xfId="2" applyFont="1" applyBorder="1" applyAlignment="1">
      <alignment horizontal="center" vertical="center" wrapText="1"/>
    </xf>
    <xf numFmtId="0" fontId="39" fillId="0" borderId="17" xfId="2" applyFont="1" applyBorder="1" applyAlignment="1">
      <alignment horizontal="center" vertical="center" wrapText="1"/>
    </xf>
    <xf numFmtId="4" fontId="21" fillId="0" borderId="18" xfId="1" applyNumberFormat="1" applyFont="1" applyBorder="1" applyAlignment="1">
      <alignment horizontal="center" vertical="center" wrapText="1"/>
    </xf>
    <xf numFmtId="0" fontId="39" fillId="0" borderId="18" xfId="2" applyFont="1" applyBorder="1" applyAlignment="1">
      <alignment horizontal="center" vertical="center" wrapText="1"/>
    </xf>
    <xf numFmtId="0" fontId="21" fillId="0" borderId="18" xfId="1" applyFont="1" applyBorder="1" applyAlignment="1">
      <alignment horizontal="center" vertical="center" wrapText="1"/>
    </xf>
    <xf numFmtId="172" fontId="21" fillId="0" borderId="18" xfId="1" applyNumberFormat="1" applyFont="1" applyBorder="1" applyAlignment="1">
      <alignment horizontal="center" vertical="center" wrapText="1"/>
    </xf>
    <xf numFmtId="164" fontId="21" fillId="0" borderId="18" xfId="1" applyNumberFormat="1" applyFont="1" applyBorder="1" applyAlignment="1">
      <alignment horizontal="center" vertical="center" wrapText="1"/>
    </xf>
    <xf numFmtId="164" fontId="21" fillId="2" borderId="18" xfId="12" applyNumberFormat="1" applyFont="1" applyFill="1" applyBorder="1" applyAlignment="1">
      <alignment horizontal="center" vertical="center" wrapText="1"/>
    </xf>
    <xf numFmtId="14" fontId="21" fillId="0" borderId="18" xfId="0" applyNumberFormat="1" applyFont="1" applyBorder="1" applyAlignment="1">
      <alignment vertical="center" wrapText="1"/>
    </xf>
    <xf numFmtId="0" fontId="23" fillId="0" borderId="18" xfId="0" applyFont="1" applyBorder="1" applyAlignment="1">
      <alignment horizontal="justify" vertical="center" wrapText="1"/>
    </xf>
    <xf numFmtId="0" fontId="39" fillId="0" borderId="29" xfId="2" applyFont="1" applyBorder="1" applyAlignment="1">
      <alignment vertical="center" wrapText="1"/>
    </xf>
    <xf numFmtId="0" fontId="39" fillId="0" borderId="2" xfId="2" applyFont="1" applyBorder="1" applyAlignment="1">
      <alignment vertical="center" wrapText="1"/>
    </xf>
    <xf numFmtId="164" fontId="39" fillId="0" borderId="2" xfId="2" applyNumberFormat="1" applyFont="1" applyBorder="1" applyAlignment="1">
      <alignment vertical="center" wrapText="1"/>
    </xf>
    <xf numFmtId="14" fontId="39" fillId="0" borderId="2" xfId="2" applyNumberFormat="1" applyFont="1" applyBorder="1" applyAlignment="1">
      <alignment horizontal="center" vertical="center" wrapText="1"/>
    </xf>
    <xf numFmtId="164" fontId="39" fillId="0" borderId="2" xfId="2" applyNumberFormat="1" applyFont="1" applyBorder="1" applyAlignment="1">
      <alignment horizontal="center" vertical="center" wrapText="1"/>
    </xf>
    <xf numFmtId="0" fontId="39" fillId="0" borderId="33" xfId="2" applyFont="1" applyBorder="1" applyAlignment="1">
      <alignment horizontal="center" vertical="center" wrapText="1"/>
    </xf>
    <xf numFmtId="164" fontId="28" fillId="0" borderId="27" xfId="1" applyNumberFormat="1" applyFont="1" applyBorder="1" applyAlignment="1">
      <alignment horizontal="center" vertical="center" wrapText="1"/>
    </xf>
    <xf numFmtId="164" fontId="51"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16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4" fontId="21" fillId="0" borderId="30" xfId="1" applyNumberFormat="1" applyFont="1" applyBorder="1" applyAlignment="1">
      <alignment horizontal="center" vertical="center" wrapText="1"/>
    </xf>
    <xf numFmtId="0" fontId="30" fillId="0" borderId="0" xfId="1" applyFont="1" applyAlignment="1">
      <alignment horizontal="center" vertical="center" wrapText="1"/>
    </xf>
    <xf numFmtId="0" fontId="52" fillId="0" borderId="0" xfId="2" applyFont="1" applyAlignment="1">
      <alignment horizontal="center" vertical="center" wrapText="1"/>
    </xf>
    <xf numFmtId="4" fontId="22" fillId="0" borderId="0" xfId="1" applyNumberFormat="1" applyFont="1" applyAlignment="1">
      <alignment horizontal="center" vertical="center" wrapText="1"/>
    </xf>
    <xf numFmtId="0" fontId="22" fillId="0" borderId="0" xfId="1" applyFont="1" applyAlignment="1">
      <alignment horizontal="center" vertical="center" wrapText="1"/>
    </xf>
    <xf numFmtId="172" fontId="22" fillId="0" borderId="0" xfId="1" applyNumberFormat="1" applyFont="1" applyAlignment="1">
      <alignment horizontal="center" vertical="center" wrapText="1"/>
    </xf>
    <xf numFmtId="164" fontId="22" fillId="0" borderId="0" xfId="1" applyNumberFormat="1" applyFont="1" applyAlignment="1">
      <alignment horizontal="center" vertical="center" wrapText="1"/>
    </xf>
    <xf numFmtId="164" fontId="51" fillId="2" borderId="0" xfId="12" applyNumberFormat="1" applyFont="1" applyFill="1" applyAlignment="1">
      <alignment horizontal="center" vertical="center" wrapText="1"/>
    </xf>
    <xf numFmtId="14" fontId="21" fillId="0" borderId="0" xfId="1" applyNumberFormat="1" applyFont="1" applyAlignment="1">
      <alignment horizontal="center" vertical="center" wrapText="1"/>
    </xf>
    <xf numFmtId="164" fontId="21" fillId="0" borderId="0" xfId="1" applyNumberFormat="1" applyFont="1" applyAlignment="1">
      <alignment horizontal="center" vertical="center" wrapText="1"/>
    </xf>
    <xf numFmtId="0" fontId="21" fillId="0" borderId="0" xfId="0" applyFont="1" applyAlignment="1">
      <alignment horizontal="justify" vertical="center" wrapText="1"/>
    </xf>
    <xf numFmtId="4" fontId="21" fillId="0" borderId="0" xfId="1" applyNumberFormat="1" applyFont="1" applyAlignment="1">
      <alignment horizontal="center" vertical="center" wrapText="1"/>
    </xf>
    <xf numFmtId="164" fontId="28" fillId="0" borderId="35" xfId="1" applyNumberFormat="1" applyFont="1" applyBorder="1" applyAlignment="1">
      <alignment horizontal="center" vertical="center" wrapText="1"/>
    </xf>
    <xf numFmtId="49" fontId="41" fillId="2" borderId="18" xfId="12" applyNumberFormat="1" applyFont="1" applyFill="1" applyBorder="1" applyAlignment="1">
      <alignment horizontal="center" vertical="center" wrapText="1"/>
    </xf>
    <xf numFmtId="0" fontId="53" fillId="2" borderId="18" xfId="12" applyFont="1" applyFill="1" applyBorder="1" applyAlignment="1">
      <alignment horizontal="justify" vertical="center" wrapText="1"/>
    </xf>
    <xf numFmtId="171" fontId="41" fillId="2" borderId="18" xfId="12" applyNumberFormat="1" applyFont="1" applyFill="1" applyBorder="1" applyAlignment="1">
      <alignment horizontal="center" vertical="center"/>
    </xf>
    <xf numFmtId="49" fontId="41" fillId="2" borderId="18" xfId="12" applyNumberFormat="1" applyFont="1" applyFill="1" applyBorder="1" applyAlignment="1">
      <alignment horizontal="left" vertical="center" wrapText="1"/>
    </xf>
    <xf numFmtId="49" fontId="41" fillId="2" borderId="23" xfId="12" applyNumberFormat="1" applyFont="1" applyFill="1" applyBorder="1" applyAlignment="1">
      <alignment horizontal="center" vertical="center" wrapText="1"/>
    </xf>
    <xf numFmtId="49" fontId="41" fillId="2" borderId="22" xfId="12" applyNumberFormat="1" applyFont="1" applyFill="1" applyBorder="1" applyAlignment="1">
      <alignment horizontal="center" vertical="center" wrapText="1"/>
    </xf>
    <xf numFmtId="49" fontId="41" fillId="2" borderId="22" xfId="12" applyNumberFormat="1" applyFont="1" applyFill="1" applyBorder="1" applyAlignment="1">
      <alignment horizontal="left" vertical="center" wrapText="1"/>
    </xf>
    <xf numFmtId="0" fontId="40" fillId="0" borderId="22" xfId="0" applyFont="1" applyBorder="1" applyAlignment="1">
      <alignment horizontal="justify" vertical="center" wrapText="1"/>
    </xf>
    <xf numFmtId="171" fontId="41" fillId="2" borderId="22" xfId="12" applyNumberFormat="1" applyFont="1" applyFill="1" applyBorder="1" applyAlignment="1">
      <alignment horizontal="center" vertical="center"/>
    </xf>
    <xf numFmtId="0" fontId="42" fillId="0" borderId="16" xfId="0" applyFont="1" applyBorder="1" applyAlignment="1">
      <alignment horizontal="center" vertical="center" wrapText="1"/>
    </xf>
    <xf numFmtId="49" fontId="41" fillId="2" borderId="17" xfId="12" applyNumberFormat="1" applyFont="1" applyFill="1" applyBorder="1" applyAlignment="1">
      <alignment horizontal="center" vertical="center" wrapText="1"/>
    </xf>
    <xf numFmtId="0" fontId="42" fillId="0" borderId="40" xfId="0" applyFont="1" applyBorder="1" applyAlignment="1">
      <alignment horizontal="center" vertical="center" wrapText="1"/>
    </xf>
    <xf numFmtId="0" fontId="22" fillId="0" borderId="34" xfId="1" applyFont="1" applyBorder="1" applyAlignment="1">
      <alignment horizontal="center" vertical="center"/>
    </xf>
    <xf numFmtId="0" fontId="22" fillId="0" borderId="35" xfId="1" applyFont="1" applyBorder="1" applyAlignment="1">
      <alignment horizontal="center" vertical="center"/>
    </xf>
    <xf numFmtId="0" fontId="22" fillId="0" borderId="32" xfId="1" applyFont="1" applyBorder="1" applyAlignment="1">
      <alignment horizontal="center" vertical="center"/>
    </xf>
    <xf numFmtId="0" fontId="21" fillId="0" borderId="31" xfId="1" applyFont="1" applyBorder="1" applyAlignment="1">
      <alignment horizontal="center" vertical="center"/>
    </xf>
    <xf numFmtId="0" fontId="21" fillId="0" borderId="35" xfId="1" applyFont="1" applyBorder="1" applyAlignment="1">
      <alignment horizontal="center" vertical="center"/>
    </xf>
    <xf numFmtId="0" fontId="21" fillId="0" borderId="30" xfId="1" applyFont="1" applyBorder="1" applyAlignment="1">
      <alignment horizontal="center" vertic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33" fillId="0" borderId="0" xfId="2" applyFont="1" applyFill="1" applyBorder="1" applyAlignment="1">
      <alignment horizontal="center" wrapText="1"/>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6"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7" xfId="0" quotePrefix="1" applyFont="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2" fillId="0" borderId="0" xfId="1" applyFont="1" applyFill="1" applyAlignment="1">
      <alignment horizont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0" xfId="1" applyFont="1" applyAlignment="1">
      <alignment horizontal="center" vertical="top" wrapText="1"/>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5" fillId="0" borderId="38" xfId="0" applyFont="1" applyBorder="1" applyAlignment="1">
      <alignment horizontal="left" vertical="center" wrapText="1"/>
    </xf>
    <xf numFmtId="0" fontId="25" fillId="0" borderId="5" xfId="0" applyFont="1" applyBorder="1" applyAlignment="1">
      <alignment horizontal="left" vertical="center" wrapText="1"/>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30" fillId="0" borderId="27" xfId="1"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xf numFmtId="0" fontId="31" fillId="0" borderId="0" xfId="1" applyFont="1" applyAlignment="1">
      <alignment horizontal="center" wrapText="1"/>
    </xf>
    <xf numFmtId="49" fontId="45" fillId="7" borderId="26" xfId="1" applyNumberFormat="1" applyFont="1" applyFill="1" applyBorder="1" applyAlignment="1">
      <alignment horizontal="center" vertical="center"/>
    </xf>
    <xf numFmtId="49" fontId="45" fillId="7" borderId="27" xfId="1" applyNumberFormat="1" applyFont="1" applyFill="1" applyBorder="1" applyAlignment="1">
      <alignment horizontal="center"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3" fillId="0" borderId="48" xfId="13" applyFont="1" applyFill="1" applyBorder="1" applyAlignment="1">
      <alignment horizontal="center" wrapText="1"/>
    </xf>
    <xf numFmtId="0" fontId="43" fillId="0" borderId="49" xfId="13" applyFont="1" applyFill="1" applyBorder="1" applyAlignment="1">
      <alignment horizontal="center" wrapText="1"/>
    </xf>
    <xf numFmtId="0" fontId="43" fillId="0" borderId="50" xfId="13" applyFont="1" applyFill="1" applyBorder="1" applyAlignment="1">
      <alignment horizontal="center" wrapText="1"/>
    </xf>
    <xf numFmtId="49" fontId="50" fillId="0" borderId="34" xfId="1" applyNumberFormat="1" applyFont="1" applyBorder="1" applyAlignment="1">
      <alignment horizontal="center" vertical="center"/>
    </xf>
    <xf numFmtId="49" fontId="50" fillId="0" borderId="35" xfId="1" applyNumberFormat="1" applyFont="1" applyBorder="1" applyAlignment="1">
      <alignment horizontal="center" vertical="center"/>
    </xf>
    <xf numFmtId="49" fontId="50" fillId="0" borderId="30" xfId="1" applyNumberFormat="1" applyFont="1" applyBorder="1" applyAlignment="1">
      <alignment horizontal="center" vertical="center"/>
    </xf>
  </cellXfs>
  <cellStyles count="36">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4" xfId="21"/>
    <cellStyle name="Millares 5" xfId="22"/>
    <cellStyle name="Moneda" xfId="35" builtinId="4"/>
    <cellStyle name="Moneda 2" xfId="6"/>
    <cellStyle name="Moneda 2 2" xfId="23"/>
    <cellStyle name="Moneda 3" xfId="24"/>
    <cellStyle name="Moneda 3 2" xfId="25"/>
    <cellStyle name="Moneda 4" xfId="26"/>
    <cellStyle name="Moneda 5" xfId="27"/>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xmlns=""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573900</xdr:colOff>
      <xdr:row>87</xdr:row>
      <xdr:rowOff>40822</xdr:rowOff>
    </xdr:from>
    <xdr:to>
      <xdr:col>10</xdr:col>
      <xdr:colOff>655496</xdr:colOff>
      <xdr:row>90</xdr:row>
      <xdr:rowOff>76923</xdr:rowOff>
    </xdr:to>
    <xdr:pic>
      <xdr:nvPicPr>
        <xdr:cNvPr id="8" name="WordPictureWatermark652234627">
          <a:extLst>
            <a:ext uri="{FF2B5EF4-FFF2-40B4-BE49-F238E27FC236}">
              <a16:creationId xmlns:a16="http://schemas.microsoft.com/office/drawing/2014/main" xmlns="" id="{C6E47CA7-73E8-46BE-B210-7F38C826792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254507" y="36439929"/>
          <a:ext cx="5279525" cy="607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186418</xdr:colOff>
      <xdr:row>21</xdr:row>
      <xdr:rowOff>33057</xdr:rowOff>
    </xdr:from>
    <xdr:to>
      <xdr:col>11</xdr:col>
      <xdr:colOff>625216</xdr:colOff>
      <xdr:row>24</xdr:row>
      <xdr:rowOff>163286</xdr:rowOff>
    </xdr:to>
    <xdr:pic>
      <xdr:nvPicPr>
        <xdr:cNvPr id="4" name="WordPictureWatermark652234627">
          <a:extLst>
            <a:ext uri="{FF2B5EF4-FFF2-40B4-BE49-F238E27FC236}">
              <a16:creationId xmlns:a16="http://schemas.microsoft.com/office/drawing/2014/main" xmlns="" id="{99894E65-EED2-436E-8B7F-382E16057D6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867025" y="942198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1206953</xdr:colOff>
      <xdr:row>33</xdr:row>
      <xdr:rowOff>33056</xdr:rowOff>
    </xdr:from>
    <xdr:to>
      <xdr:col>11</xdr:col>
      <xdr:colOff>353073</xdr:colOff>
      <xdr:row>36</xdr:row>
      <xdr:rowOff>163285</xdr:rowOff>
    </xdr:to>
    <xdr:pic>
      <xdr:nvPicPr>
        <xdr:cNvPr id="5" name="WordPictureWatermark652234627">
          <a:extLst>
            <a:ext uri="{FF2B5EF4-FFF2-40B4-BE49-F238E27FC236}">
              <a16:creationId xmlns:a16="http://schemas.microsoft.com/office/drawing/2014/main" xmlns="" id="{839CF96D-334F-47E2-86B1-9DB63DA617C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594882" y="16048663"/>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254453</xdr:colOff>
      <xdr:row>52</xdr:row>
      <xdr:rowOff>101092</xdr:rowOff>
    </xdr:from>
    <xdr:to>
      <xdr:col>11</xdr:col>
      <xdr:colOff>693251</xdr:colOff>
      <xdr:row>56</xdr:row>
      <xdr:rowOff>40821</xdr:rowOff>
    </xdr:to>
    <xdr:pic>
      <xdr:nvPicPr>
        <xdr:cNvPr id="6" name="WordPictureWatermark652234627">
          <a:extLst>
            <a:ext uri="{FF2B5EF4-FFF2-40B4-BE49-F238E27FC236}">
              <a16:creationId xmlns:a16="http://schemas.microsoft.com/office/drawing/2014/main" xmlns="" id="{D07A98D0-5CC9-471C-9015-02DC9889FED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935060" y="2270255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77560</xdr:colOff>
      <xdr:row>67</xdr:row>
      <xdr:rowOff>114700</xdr:rowOff>
    </xdr:from>
    <xdr:to>
      <xdr:col>11</xdr:col>
      <xdr:colOff>516358</xdr:colOff>
      <xdr:row>71</xdr:row>
      <xdr:rowOff>149679</xdr:rowOff>
    </xdr:to>
    <xdr:pic>
      <xdr:nvPicPr>
        <xdr:cNvPr id="7" name="WordPictureWatermark652234627">
          <a:extLst>
            <a:ext uri="{FF2B5EF4-FFF2-40B4-BE49-F238E27FC236}">
              <a16:creationId xmlns:a16="http://schemas.microsoft.com/office/drawing/2014/main" xmlns="" id="{80890C53-6A0E-464A-AFF9-3CC09A30A5BC}"/>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758167" y="29438093"/>
          <a:ext cx="6385120" cy="796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xmlns=""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xmlns=""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xmlns=""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xmlns=""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xmlns=""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xmlns=""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xmlns=""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xmlns=""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xmlns=""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838200</xdr:colOff>
      <xdr:row>25</xdr:row>
      <xdr:rowOff>1085850</xdr:rowOff>
    </xdr:from>
    <xdr:to>
      <xdr:col>3</xdr:col>
      <xdr:colOff>3602371</xdr:colOff>
      <xdr:row>26</xdr:row>
      <xdr:rowOff>358589</xdr:rowOff>
    </xdr:to>
    <xdr:pic>
      <xdr:nvPicPr>
        <xdr:cNvPr id="4" name="WordPictureWatermark652234627">
          <a:extLst>
            <a:ext uri="{FF2B5EF4-FFF2-40B4-BE49-F238E27FC236}">
              <a16:creationId xmlns:a16="http://schemas.microsoft.com/office/drawing/2014/main" xmlns=""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600200" y="72199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xmlns=""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xmlns=""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92"/>
  <sheetViews>
    <sheetView topLeftCell="A76" zoomScale="70" zoomScaleNormal="70" workbookViewId="0">
      <selection activeCell="P96" sqref="P96"/>
    </sheetView>
  </sheetViews>
  <sheetFormatPr baseColWidth="10" defaultRowHeight="14.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row r="5" spans="2:23" s="65" customFormat="1" ht="18">
      <c r="B5" s="216" t="s">
        <v>67</v>
      </c>
      <c r="C5" s="217"/>
      <c r="D5" s="217"/>
      <c r="E5" s="217"/>
      <c r="F5" s="217"/>
      <c r="G5" s="217"/>
      <c r="H5" s="217"/>
      <c r="I5" s="217"/>
      <c r="J5" s="217"/>
      <c r="K5" s="217"/>
      <c r="L5" s="217"/>
      <c r="M5" s="217"/>
      <c r="N5" s="217"/>
      <c r="O5" s="218"/>
      <c r="P5" s="64"/>
      <c r="Q5" s="64"/>
      <c r="R5" s="64"/>
      <c r="S5" s="64"/>
      <c r="T5" s="64"/>
      <c r="U5" s="64"/>
      <c r="V5" s="64"/>
      <c r="W5" s="64"/>
    </row>
    <row r="6" spans="2:23" s="65" customFormat="1" ht="18">
      <c r="B6" s="219" t="s">
        <v>68</v>
      </c>
      <c r="C6" s="220"/>
      <c r="D6" s="220"/>
      <c r="E6" s="220"/>
      <c r="F6" s="220"/>
      <c r="G6" s="220"/>
      <c r="H6" s="220"/>
      <c r="I6" s="220"/>
      <c r="J6" s="220"/>
      <c r="K6" s="220"/>
      <c r="L6" s="220"/>
      <c r="M6" s="220"/>
      <c r="N6" s="220"/>
      <c r="O6" s="221"/>
      <c r="P6" s="64"/>
      <c r="Q6" s="64"/>
      <c r="R6" s="64"/>
      <c r="S6" s="64"/>
      <c r="T6" s="64"/>
      <c r="U6" s="64"/>
      <c r="V6" s="64"/>
      <c r="W6" s="64"/>
    </row>
    <row r="7" spans="2:23" s="65" customFormat="1" ht="45" customHeight="1">
      <c r="B7" s="222" t="s">
        <v>95</v>
      </c>
      <c r="C7" s="223"/>
      <c r="D7" s="223"/>
      <c r="E7" s="223"/>
      <c r="F7" s="223"/>
      <c r="G7" s="223"/>
      <c r="H7" s="223"/>
      <c r="I7" s="223"/>
      <c r="J7" s="224"/>
      <c r="K7" s="225" t="s">
        <v>89</v>
      </c>
      <c r="L7" s="226"/>
      <c r="M7" s="226"/>
      <c r="N7" s="226"/>
      <c r="O7" s="227"/>
      <c r="P7" s="66"/>
      <c r="Q7" s="66"/>
      <c r="R7" s="66"/>
      <c r="S7" s="66"/>
      <c r="T7" s="66"/>
      <c r="U7" s="66"/>
      <c r="V7" s="66"/>
      <c r="W7" s="66"/>
    </row>
    <row r="8" spans="2:23" s="65" customFormat="1" ht="15.75">
      <c r="B8" s="228" t="s">
        <v>86</v>
      </c>
      <c r="C8" s="229"/>
      <c r="D8" s="229"/>
      <c r="E8" s="229"/>
      <c r="F8" s="229"/>
      <c r="G8" s="229"/>
      <c r="H8" s="229"/>
      <c r="I8" s="229"/>
      <c r="J8" s="229"/>
      <c r="K8" s="229"/>
      <c r="L8" s="229"/>
      <c r="M8" s="229"/>
      <c r="N8" s="229"/>
      <c r="O8" s="230"/>
      <c r="P8" s="64"/>
      <c r="Q8" s="64"/>
      <c r="R8" s="64"/>
      <c r="S8" s="64"/>
      <c r="T8" s="64"/>
      <c r="U8" s="64"/>
      <c r="V8" s="64"/>
      <c r="W8" s="64"/>
    </row>
    <row r="9" spans="2:23" s="65" customFormat="1" ht="15.75">
      <c r="B9" s="228" t="s">
        <v>84</v>
      </c>
      <c r="C9" s="229"/>
      <c r="D9" s="229"/>
      <c r="E9" s="229"/>
      <c r="F9" s="229"/>
      <c r="G9" s="229"/>
      <c r="H9" s="229"/>
      <c r="I9" s="229"/>
      <c r="J9" s="229"/>
      <c r="K9" s="229"/>
      <c r="L9" s="229"/>
      <c r="M9" s="229"/>
      <c r="N9" s="229"/>
      <c r="O9" s="230"/>
      <c r="P9" s="64"/>
      <c r="Q9" s="64"/>
      <c r="R9" s="64"/>
      <c r="S9" s="64"/>
      <c r="T9" s="64"/>
      <c r="U9" s="64"/>
      <c r="V9" s="64"/>
      <c r="W9" s="64"/>
    </row>
    <row r="10" spans="2:23" s="65" customFormat="1" ht="15.75">
      <c r="B10" s="228" t="s">
        <v>80</v>
      </c>
      <c r="C10" s="229"/>
      <c r="D10" s="229"/>
      <c r="E10" s="229"/>
      <c r="F10" s="229"/>
      <c r="G10" s="229"/>
      <c r="H10" s="229"/>
      <c r="I10" s="229"/>
      <c r="J10" s="229"/>
      <c r="K10" s="229"/>
      <c r="L10" s="229"/>
      <c r="M10" s="229"/>
      <c r="N10" s="229"/>
      <c r="O10" s="230"/>
      <c r="P10" s="64"/>
      <c r="Q10" s="64"/>
      <c r="R10" s="64"/>
      <c r="S10" s="64"/>
      <c r="T10" s="64"/>
      <c r="U10" s="64"/>
      <c r="V10" s="64"/>
      <c r="W10" s="64"/>
    </row>
    <row r="11" spans="2:23" s="65" customFormat="1" ht="15.75">
      <c r="B11" s="228" t="s">
        <v>100</v>
      </c>
      <c r="C11" s="229"/>
      <c r="D11" s="229"/>
      <c r="E11" s="229"/>
      <c r="F11" s="229"/>
      <c r="G11" s="229"/>
      <c r="H11" s="229"/>
      <c r="I11" s="229"/>
      <c r="J11" s="229"/>
      <c r="K11" s="229"/>
      <c r="L11" s="229"/>
      <c r="M11" s="229"/>
      <c r="N11" s="229"/>
      <c r="O11" s="230"/>
      <c r="P11" s="64"/>
      <c r="Q11" s="64"/>
      <c r="R11" s="64"/>
      <c r="S11" s="64"/>
      <c r="T11" s="64"/>
      <c r="U11" s="64"/>
      <c r="V11" s="64"/>
      <c r="W11" s="64"/>
    </row>
    <row r="12" spans="2:23" s="65" customFormat="1" ht="16.5" thickBot="1">
      <c r="B12" s="232" t="s">
        <v>70</v>
      </c>
      <c r="C12" s="233"/>
      <c r="D12" s="233"/>
      <c r="E12" s="233"/>
      <c r="F12" s="233"/>
      <c r="G12" s="233"/>
      <c r="H12" s="233"/>
      <c r="I12" s="233"/>
      <c r="J12" s="233"/>
      <c r="K12" s="233"/>
      <c r="L12" s="233"/>
      <c r="M12" s="233"/>
      <c r="N12" s="233"/>
      <c r="O12" s="234"/>
      <c r="P12" s="64"/>
      <c r="Q12" s="64"/>
      <c r="R12" s="64"/>
      <c r="S12" s="64"/>
      <c r="T12" s="64"/>
      <c r="U12" s="64"/>
      <c r="V12" s="64"/>
      <c r="W12" s="64"/>
    </row>
    <row r="13" spans="2:23" s="65" customFormat="1" ht="21" thickBot="1">
      <c r="B13" s="235" t="s">
        <v>71</v>
      </c>
      <c r="C13" s="236"/>
      <c r="D13" s="236"/>
      <c r="E13" s="236"/>
      <c r="F13" s="236"/>
      <c r="G13" s="236"/>
      <c r="H13" s="236"/>
      <c r="I13" s="236"/>
      <c r="J13" s="236"/>
      <c r="K13" s="236"/>
      <c r="L13" s="236"/>
      <c r="M13" s="236"/>
      <c r="N13" s="236"/>
      <c r="O13" s="237"/>
    </row>
    <row r="14" spans="2:23" ht="8.25" customHeight="1" thickBot="1">
      <c r="B14" s="231"/>
      <c r="C14" s="231"/>
      <c r="D14" s="231"/>
      <c r="E14" s="231"/>
      <c r="F14" s="231"/>
      <c r="G14" s="231"/>
    </row>
    <row r="15" spans="2:23" s="68" customFormat="1" ht="36.75" thickBot="1">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12.5">
      <c r="B16" s="174" t="s">
        <v>90</v>
      </c>
      <c r="C16" s="143" t="s">
        <v>143</v>
      </c>
      <c r="D16" s="143" t="s">
        <v>142</v>
      </c>
      <c r="E16" s="175">
        <v>82083584</v>
      </c>
      <c r="F16" s="143" t="s">
        <v>147</v>
      </c>
      <c r="G16" s="142" t="s">
        <v>134</v>
      </c>
      <c r="H16" s="143" t="s">
        <v>146</v>
      </c>
      <c r="I16" s="143">
        <v>1.5</v>
      </c>
      <c r="J16" s="176">
        <v>453</v>
      </c>
      <c r="K16" s="143" t="s">
        <v>140</v>
      </c>
      <c r="L16" s="177">
        <v>44376</v>
      </c>
      <c r="M16" s="178">
        <v>0</v>
      </c>
      <c r="N16" s="144" t="s">
        <v>154</v>
      </c>
      <c r="O16" s="179" t="s">
        <v>152</v>
      </c>
      <c r="P16" s="67"/>
    </row>
    <row r="17" spans="2:16" s="68" customFormat="1" ht="112.5">
      <c r="B17" s="163" t="s">
        <v>90</v>
      </c>
      <c r="C17" s="145" t="s">
        <v>143</v>
      </c>
      <c r="D17" s="145" t="s">
        <v>144</v>
      </c>
      <c r="E17" s="154">
        <v>12323586</v>
      </c>
      <c r="F17" s="145" t="s">
        <v>99</v>
      </c>
      <c r="G17" s="145" t="s">
        <v>145</v>
      </c>
      <c r="H17" s="145" t="s">
        <v>146</v>
      </c>
      <c r="I17" s="145">
        <v>1.5</v>
      </c>
      <c r="J17" s="155">
        <v>458</v>
      </c>
      <c r="K17" s="145" t="s">
        <v>141</v>
      </c>
      <c r="L17" s="157">
        <v>44376</v>
      </c>
      <c r="M17" s="158">
        <v>0</v>
      </c>
      <c r="N17" s="151" t="s">
        <v>153</v>
      </c>
      <c r="O17" s="164" t="s">
        <v>155</v>
      </c>
      <c r="P17" s="67"/>
    </row>
    <row r="18" spans="2:16" ht="158.25" thickBot="1">
      <c r="B18" s="152" t="s">
        <v>90</v>
      </c>
      <c r="C18" s="146" t="s">
        <v>103</v>
      </c>
      <c r="D18" s="145" t="s">
        <v>104</v>
      </c>
      <c r="E18" s="147">
        <v>41332636</v>
      </c>
      <c r="F18" s="146" t="s">
        <v>105</v>
      </c>
      <c r="G18" s="146" t="s">
        <v>106</v>
      </c>
      <c r="H18" s="146" t="s">
        <v>107</v>
      </c>
      <c r="I18" s="148">
        <v>1.5</v>
      </c>
      <c r="J18" s="149">
        <v>439</v>
      </c>
      <c r="K18" s="150" t="s">
        <v>108</v>
      </c>
      <c r="L18" s="156">
        <v>44372</v>
      </c>
      <c r="M18" s="149">
        <v>0</v>
      </c>
      <c r="N18" s="151" t="s">
        <v>110</v>
      </c>
      <c r="O18" s="153" t="s">
        <v>109</v>
      </c>
    </row>
    <row r="19" spans="2:16" s="69" customFormat="1" ht="15.75" thickBot="1">
      <c r="B19" s="238" t="s">
        <v>158</v>
      </c>
      <c r="C19" s="239"/>
      <c r="D19" s="239"/>
      <c r="E19" s="239"/>
      <c r="F19" s="239"/>
      <c r="G19" s="239"/>
      <c r="H19" s="239"/>
      <c r="I19" s="239"/>
      <c r="J19" s="180">
        <f>SUM(J15:J18)</f>
        <v>1350</v>
      </c>
      <c r="K19" s="181"/>
      <c r="L19" s="182"/>
      <c r="M19" s="183"/>
      <c r="N19" s="184"/>
      <c r="O19" s="185"/>
      <c r="P19" s="186"/>
    </row>
    <row r="20" spans="2:16" s="69" customFormat="1" ht="15">
      <c r="B20" s="187"/>
      <c r="C20" s="188"/>
      <c r="D20" s="187"/>
      <c r="E20" s="189"/>
      <c r="F20" s="188"/>
      <c r="G20" s="188"/>
      <c r="H20" s="188"/>
      <c r="I20" s="190"/>
      <c r="J20" s="191"/>
      <c r="K20" s="192"/>
      <c r="L20" s="193"/>
      <c r="M20" s="194"/>
      <c r="N20" s="195"/>
      <c r="O20" s="196"/>
      <c r="P20" s="186"/>
    </row>
    <row r="21" spans="2:16" s="69" customFormat="1" ht="15">
      <c r="B21" s="187"/>
      <c r="C21" s="188"/>
      <c r="D21" s="187"/>
      <c r="E21" s="189"/>
      <c r="F21" s="188"/>
      <c r="G21" s="188"/>
      <c r="H21" s="188"/>
      <c r="I21" s="190"/>
      <c r="J21" s="191"/>
      <c r="K21" s="192"/>
      <c r="L21" s="193"/>
      <c r="M21" s="194"/>
      <c r="N21" s="195"/>
      <c r="O21" s="196"/>
      <c r="P21" s="186"/>
    </row>
    <row r="22" spans="2:16" s="69" customFormat="1" ht="15">
      <c r="B22" s="187"/>
      <c r="C22" s="188"/>
      <c r="D22" s="187"/>
      <c r="E22" s="189"/>
      <c r="F22" s="188"/>
      <c r="G22" s="188"/>
      <c r="H22" s="188"/>
      <c r="I22" s="190"/>
      <c r="J22" s="191"/>
      <c r="K22" s="192"/>
      <c r="L22" s="193"/>
      <c r="M22" s="194"/>
      <c r="N22" s="195"/>
      <c r="O22" s="196"/>
      <c r="P22" s="186"/>
    </row>
    <row r="23" spans="2:16" s="69" customFormat="1" ht="15">
      <c r="B23" s="187"/>
      <c r="C23" s="188"/>
      <c r="D23" s="187"/>
      <c r="E23" s="189"/>
      <c r="F23" s="188"/>
      <c r="G23" s="188"/>
      <c r="H23" s="188"/>
      <c r="I23" s="190"/>
      <c r="J23" s="191"/>
      <c r="K23" s="192"/>
      <c r="L23" s="193"/>
      <c r="M23" s="194"/>
      <c r="N23" s="195"/>
      <c r="O23" s="196"/>
      <c r="P23" s="186"/>
    </row>
    <row r="24" spans="2:16" s="69" customFormat="1" ht="15">
      <c r="B24" s="187"/>
      <c r="C24" s="188"/>
      <c r="D24" s="187"/>
      <c r="E24" s="189"/>
      <c r="F24" s="188"/>
      <c r="G24" s="188"/>
      <c r="H24" s="188"/>
      <c r="I24" s="190"/>
      <c r="J24" s="191"/>
      <c r="K24" s="192"/>
      <c r="L24" s="193"/>
      <c r="M24" s="194"/>
      <c r="N24" s="195"/>
      <c r="O24" s="196"/>
      <c r="P24" s="186"/>
    </row>
    <row r="25" spans="2:16" s="69" customFormat="1" ht="15">
      <c r="B25" s="187"/>
      <c r="C25" s="188"/>
      <c r="D25" s="187"/>
      <c r="E25" s="189"/>
      <c r="F25" s="188"/>
      <c r="G25" s="188"/>
      <c r="H25" s="188"/>
      <c r="I25" s="190"/>
      <c r="J25" s="191"/>
      <c r="K25" s="192"/>
      <c r="L25" s="193"/>
      <c r="M25" s="194"/>
      <c r="N25" s="195"/>
      <c r="O25" s="196"/>
      <c r="P25" s="186"/>
    </row>
    <row r="26" spans="2:16" s="69" customFormat="1" ht="35.25" customHeight="1" thickBot="1">
      <c r="B26" s="187"/>
      <c r="C26" s="188"/>
      <c r="D26" s="187"/>
      <c r="E26" s="189"/>
      <c r="F26" s="188"/>
      <c r="G26" s="188"/>
      <c r="H26" s="188"/>
      <c r="I26" s="190"/>
      <c r="J26" s="191"/>
      <c r="K26" s="192"/>
      <c r="L26" s="193"/>
      <c r="M26" s="194"/>
      <c r="N26" s="195"/>
      <c r="O26" s="196"/>
      <c r="P26" s="186"/>
    </row>
    <row r="27" spans="2:16" s="69" customFormat="1" ht="15.75" thickBot="1">
      <c r="B27" s="238" t="s">
        <v>159</v>
      </c>
      <c r="C27" s="239"/>
      <c r="D27" s="239"/>
      <c r="E27" s="239"/>
      <c r="F27" s="239"/>
      <c r="G27" s="239"/>
      <c r="H27" s="239"/>
      <c r="I27" s="239"/>
      <c r="J27" s="197">
        <f>SUM(J19:J22)</f>
        <v>1350</v>
      </c>
      <c r="K27" s="181"/>
      <c r="L27" s="182"/>
      <c r="M27" s="183"/>
      <c r="N27" s="184"/>
      <c r="O27" s="185"/>
      <c r="P27" s="186"/>
    </row>
    <row r="28" spans="2:16" ht="157.5">
      <c r="B28" s="152" t="s">
        <v>90</v>
      </c>
      <c r="C28" s="146" t="s">
        <v>103</v>
      </c>
      <c r="D28" s="145" t="s">
        <v>111</v>
      </c>
      <c r="E28" s="147">
        <v>44251505</v>
      </c>
      <c r="F28" s="146" t="s">
        <v>112</v>
      </c>
      <c r="G28" s="146" t="s">
        <v>106</v>
      </c>
      <c r="H28" s="146" t="s">
        <v>107</v>
      </c>
      <c r="I28" s="148">
        <v>1.5</v>
      </c>
      <c r="J28" s="149">
        <v>504</v>
      </c>
      <c r="K28" s="150" t="s">
        <v>108</v>
      </c>
      <c r="L28" s="156">
        <v>44372</v>
      </c>
      <c r="M28" s="149">
        <v>0</v>
      </c>
      <c r="N28" s="151" t="s">
        <v>113</v>
      </c>
      <c r="O28" s="153" t="s">
        <v>114</v>
      </c>
    </row>
    <row r="29" spans="2:16" ht="123.75">
      <c r="B29" s="152" t="s">
        <v>90</v>
      </c>
      <c r="C29" s="146" t="s">
        <v>103</v>
      </c>
      <c r="D29" s="145" t="s">
        <v>115</v>
      </c>
      <c r="E29" s="147">
        <v>44262868</v>
      </c>
      <c r="F29" s="146" t="s">
        <v>96</v>
      </c>
      <c r="G29" s="146" t="s">
        <v>106</v>
      </c>
      <c r="H29" s="146" t="s">
        <v>107</v>
      </c>
      <c r="I29" s="148">
        <v>1.5</v>
      </c>
      <c r="J29" s="149">
        <v>504</v>
      </c>
      <c r="K29" s="150" t="s">
        <v>108</v>
      </c>
      <c r="L29" s="156">
        <v>44372</v>
      </c>
      <c r="M29" s="149">
        <v>0</v>
      </c>
      <c r="N29" s="151" t="s">
        <v>116</v>
      </c>
      <c r="O29" s="153" t="s">
        <v>117</v>
      </c>
    </row>
    <row r="30" spans="2:16" ht="90.75" thickBot="1">
      <c r="B30" s="152" t="s">
        <v>90</v>
      </c>
      <c r="C30" s="146" t="s">
        <v>103</v>
      </c>
      <c r="D30" s="145" t="s">
        <v>118</v>
      </c>
      <c r="E30" s="147">
        <v>24105244</v>
      </c>
      <c r="F30" s="146" t="s">
        <v>119</v>
      </c>
      <c r="G30" s="146" t="s">
        <v>112</v>
      </c>
      <c r="H30" s="146" t="s">
        <v>107</v>
      </c>
      <c r="I30" s="148">
        <v>1.5</v>
      </c>
      <c r="J30" s="149">
        <v>429.5</v>
      </c>
      <c r="K30" s="150" t="s">
        <v>108</v>
      </c>
      <c r="L30" s="156">
        <v>44372</v>
      </c>
      <c r="M30" s="149">
        <v>0</v>
      </c>
      <c r="N30" s="151" t="s">
        <v>128</v>
      </c>
      <c r="O30" s="153" t="s">
        <v>120</v>
      </c>
    </row>
    <row r="31" spans="2:16" s="69" customFormat="1" ht="15.75" thickBot="1">
      <c r="B31" s="238" t="s">
        <v>158</v>
      </c>
      <c r="C31" s="239"/>
      <c r="D31" s="239"/>
      <c r="E31" s="239"/>
      <c r="F31" s="239"/>
      <c r="G31" s="239"/>
      <c r="H31" s="239"/>
      <c r="I31" s="239"/>
      <c r="J31" s="180">
        <f>SUM(J27:J30)</f>
        <v>2787.5</v>
      </c>
      <c r="K31" s="181"/>
      <c r="L31" s="182"/>
      <c r="M31" s="183"/>
      <c r="N31" s="184"/>
      <c r="O31" s="185"/>
      <c r="P31" s="186"/>
    </row>
    <row r="32" spans="2:16" s="69" customFormat="1" ht="15">
      <c r="B32" s="187"/>
      <c r="C32" s="188"/>
      <c r="D32" s="187"/>
      <c r="E32" s="189"/>
      <c r="F32" s="188"/>
      <c r="G32" s="188"/>
      <c r="H32" s="188"/>
      <c r="I32" s="190"/>
      <c r="J32" s="191"/>
      <c r="K32" s="192"/>
      <c r="L32" s="193"/>
      <c r="M32" s="194"/>
      <c r="N32" s="195"/>
      <c r="O32" s="196"/>
      <c r="P32" s="186"/>
    </row>
    <row r="33" spans="2:16" s="69" customFormat="1" ht="15">
      <c r="B33" s="187"/>
      <c r="C33" s="188"/>
      <c r="D33" s="187"/>
      <c r="E33" s="189"/>
      <c r="F33" s="188"/>
      <c r="G33" s="188"/>
      <c r="H33" s="188"/>
      <c r="I33" s="190"/>
      <c r="J33" s="191"/>
      <c r="K33" s="192"/>
      <c r="L33" s="193"/>
      <c r="M33" s="194"/>
      <c r="N33" s="195"/>
      <c r="O33" s="196"/>
      <c r="P33" s="186"/>
    </row>
    <row r="34" spans="2:16" s="69" customFormat="1" ht="15">
      <c r="B34" s="187"/>
      <c r="C34" s="188"/>
      <c r="D34" s="187"/>
      <c r="E34" s="189"/>
      <c r="F34" s="188"/>
      <c r="G34" s="188"/>
      <c r="H34" s="188"/>
      <c r="I34" s="190"/>
      <c r="J34" s="191"/>
      <c r="K34" s="192"/>
      <c r="L34" s="193"/>
      <c r="M34" s="194"/>
      <c r="N34" s="195"/>
      <c r="O34" s="196"/>
      <c r="P34" s="186"/>
    </row>
    <row r="35" spans="2:16" s="69" customFormat="1" ht="15">
      <c r="B35" s="187"/>
      <c r="C35" s="188"/>
      <c r="D35" s="187"/>
      <c r="E35" s="189"/>
      <c r="F35" s="188"/>
      <c r="G35" s="188"/>
      <c r="H35" s="188"/>
      <c r="I35" s="190"/>
      <c r="J35" s="191"/>
      <c r="K35" s="192"/>
      <c r="L35" s="193"/>
      <c r="M35" s="194"/>
      <c r="N35" s="195"/>
      <c r="O35" s="196"/>
      <c r="P35" s="186"/>
    </row>
    <row r="36" spans="2:16" s="69" customFormat="1" ht="15">
      <c r="B36" s="187"/>
      <c r="C36" s="188"/>
      <c r="D36" s="187"/>
      <c r="E36" s="189"/>
      <c r="F36" s="188"/>
      <c r="G36" s="188"/>
      <c r="H36" s="188"/>
      <c r="I36" s="190"/>
      <c r="J36" s="191"/>
      <c r="K36" s="192"/>
      <c r="L36" s="193"/>
      <c r="M36" s="194"/>
      <c r="N36" s="195"/>
      <c r="O36" s="196"/>
      <c r="P36" s="186"/>
    </row>
    <row r="37" spans="2:16" s="69" customFormat="1" ht="15">
      <c r="B37" s="187"/>
      <c r="C37" s="188"/>
      <c r="D37" s="187"/>
      <c r="E37" s="189"/>
      <c r="F37" s="188"/>
      <c r="G37" s="188"/>
      <c r="H37" s="188"/>
      <c r="I37" s="190"/>
      <c r="J37" s="191"/>
      <c r="K37" s="192"/>
      <c r="L37" s="193"/>
      <c r="M37" s="194"/>
      <c r="N37" s="195"/>
      <c r="O37" s="196"/>
      <c r="P37" s="186"/>
    </row>
    <row r="38" spans="2:16" s="69" customFormat="1" ht="39" customHeight="1" thickBot="1">
      <c r="B38" s="187"/>
      <c r="C38" s="188"/>
      <c r="D38" s="187"/>
      <c r="E38" s="189"/>
      <c r="F38" s="188"/>
      <c r="G38" s="188"/>
      <c r="H38" s="188"/>
      <c r="I38" s="190"/>
      <c r="J38" s="191"/>
      <c r="K38" s="192"/>
      <c r="L38" s="193"/>
      <c r="M38" s="194"/>
      <c r="N38" s="195"/>
      <c r="O38" s="196"/>
      <c r="P38" s="186"/>
    </row>
    <row r="39" spans="2:16" s="69" customFormat="1" ht="15.75" thickBot="1">
      <c r="B39" s="238" t="s">
        <v>159</v>
      </c>
      <c r="C39" s="239"/>
      <c r="D39" s="239"/>
      <c r="E39" s="239"/>
      <c r="F39" s="239"/>
      <c r="G39" s="239"/>
      <c r="H39" s="239"/>
      <c r="I39" s="239"/>
      <c r="J39" s="197">
        <f>SUM(J31:J34)</f>
        <v>2787.5</v>
      </c>
      <c r="K39" s="181"/>
      <c r="L39" s="182"/>
      <c r="M39" s="183"/>
      <c r="N39" s="184"/>
      <c r="O39" s="185"/>
      <c r="P39" s="186"/>
    </row>
    <row r="40" spans="2:16" ht="101.25">
      <c r="B40" s="152" t="s">
        <v>90</v>
      </c>
      <c r="C40" s="146" t="s">
        <v>103</v>
      </c>
      <c r="D40" s="145" t="s">
        <v>121</v>
      </c>
      <c r="E40" s="147">
        <v>16676645</v>
      </c>
      <c r="F40" s="146" t="s">
        <v>119</v>
      </c>
      <c r="G40" s="146" t="s">
        <v>112</v>
      </c>
      <c r="H40" s="146" t="s">
        <v>107</v>
      </c>
      <c r="I40" s="148">
        <v>1.5</v>
      </c>
      <c r="J40" s="149">
        <v>443</v>
      </c>
      <c r="K40" s="150" t="s">
        <v>108</v>
      </c>
      <c r="L40" s="156">
        <v>44372</v>
      </c>
      <c r="M40" s="149">
        <v>0</v>
      </c>
      <c r="N40" s="151" t="s">
        <v>127</v>
      </c>
      <c r="O40" s="153" t="s">
        <v>122</v>
      </c>
    </row>
    <row r="41" spans="2:16" ht="159" customHeight="1" thickBot="1">
      <c r="B41" s="152" t="s">
        <v>90</v>
      </c>
      <c r="C41" s="146" t="s">
        <v>103</v>
      </c>
      <c r="D41" s="145" t="s">
        <v>123</v>
      </c>
      <c r="E41" s="147">
        <v>2429829</v>
      </c>
      <c r="F41" s="146" t="s">
        <v>124</v>
      </c>
      <c r="G41" s="146" t="s">
        <v>106</v>
      </c>
      <c r="H41" s="146" t="s">
        <v>107</v>
      </c>
      <c r="I41" s="148">
        <v>1.5</v>
      </c>
      <c r="J41" s="149">
        <v>406.5</v>
      </c>
      <c r="K41" s="150" t="s">
        <v>108</v>
      </c>
      <c r="L41" s="156">
        <v>44372</v>
      </c>
      <c r="M41" s="149">
        <v>0</v>
      </c>
      <c r="N41" s="151" t="s">
        <v>125</v>
      </c>
      <c r="O41" s="153" t="s">
        <v>126</v>
      </c>
    </row>
    <row r="42" spans="2:16" s="69" customFormat="1" ht="15.75" thickBot="1">
      <c r="B42" s="238" t="s">
        <v>158</v>
      </c>
      <c r="C42" s="239"/>
      <c r="D42" s="239"/>
      <c r="E42" s="239"/>
      <c r="F42" s="239"/>
      <c r="G42" s="239"/>
      <c r="H42" s="239"/>
      <c r="I42" s="239"/>
      <c r="J42" s="180">
        <f>SUM(J38:J41)</f>
        <v>3637</v>
      </c>
      <c r="K42" s="181"/>
      <c r="L42" s="182"/>
      <c r="M42" s="183"/>
      <c r="N42" s="184"/>
      <c r="O42" s="185"/>
      <c r="P42" s="186"/>
    </row>
    <row r="43" spans="2:16" s="69" customFormat="1" ht="15">
      <c r="B43" s="187"/>
      <c r="C43" s="188"/>
      <c r="D43" s="187"/>
      <c r="E43" s="189"/>
      <c r="F43" s="188"/>
      <c r="G43" s="188"/>
      <c r="H43" s="188"/>
      <c r="I43" s="190"/>
      <c r="J43" s="191"/>
      <c r="K43" s="192"/>
      <c r="L43" s="193"/>
      <c r="M43" s="194"/>
      <c r="N43" s="195"/>
      <c r="O43" s="196"/>
      <c r="P43" s="186"/>
    </row>
    <row r="44" spans="2:16" s="69" customFormat="1" ht="15">
      <c r="B44" s="187"/>
      <c r="C44" s="188"/>
      <c r="D44" s="187"/>
      <c r="E44" s="189"/>
      <c r="F44" s="188"/>
      <c r="G44" s="188"/>
      <c r="H44" s="188"/>
      <c r="I44" s="190"/>
      <c r="J44" s="191"/>
      <c r="K44" s="192"/>
      <c r="L44" s="193"/>
      <c r="M44" s="194"/>
      <c r="N44" s="195"/>
      <c r="O44" s="196"/>
      <c r="P44" s="186"/>
    </row>
    <row r="45" spans="2:16" s="69" customFormat="1" ht="15">
      <c r="B45" s="187"/>
      <c r="C45" s="188"/>
      <c r="D45" s="187"/>
      <c r="E45" s="189"/>
      <c r="F45" s="188"/>
      <c r="G45" s="188"/>
      <c r="H45" s="188"/>
      <c r="I45" s="190"/>
      <c r="J45" s="191"/>
      <c r="K45" s="192"/>
      <c r="L45" s="193"/>
      <c r="M45" s="194"/>
      <c r="N45" s="195"/>
      <c r="O45" s="196"/>
      <c r="P45" s="186"/>
    </row>
    <row r="46" spans="2:16" s="69" customFormat="1" ht="15">
      <c r="B46" s="187"/>
      <c r="C46" s="188"/>
      <c r="D46" s="187"/>
      <c r="E46" s="189"/>
      <c r="F46" s="188"/>
      <c r="G46" s="188"/>
      <c r="H46" s="188"/>
      <c r="I46" s="190"/>
      <c r="J46" s="191"/>
      <c r="K46" s="192"/>
      <c r="L46" s="193"/>
      <c r="M46" s="194"/>
      <c r="N46" s="195"/>
      <c r="O46" s="196"/>
      <c r="P46" s="186"/>
    </row>
    <row r="47" spans="2:16" s="69" customFormat="1" ht="15">
      <c r="B47" s="187"/>
      <c r="C47" s="188"/>
      <c r="D47" s="187"/>
      <c r="E47" s="189"/>
      <c r="F47" s="188"/>
      <c r="G47" s="188"/>
      <c r="H47" s="188"/>
      <c r="I47" s="190"/>
      <c r="J47" s="191"/>
      <c r="K47" s="192"/>
      <c r="L47" s="193"/>
      <c r="M47" s="194"/>
      <c r="N47" s="195"/>
      <c r="O47" s="196"/>
      <c r="P47" s="186"/>
    </row>
    <row r="48" spans="2:16" s="69" customFormat="1" ht="54.75" customHeight="1">
      <c r="B48" s="187"/>
      <c r="C48" s="188"/>
      <c r="D48" s="187"/>
      <c r="E48" s="189"/>
      <c r="F48" s="188"/>
      <c r="G48" s="188"/>
      <c r="H48" s="188"/>
      <c r="I48" s="190"/>
      <c r="J48" s="191"/>
      <c r="K48" s="192"/>
      <c r="L48" s="193"/>
      <c r="M48" s="194"/>
      <c r="N48" s="195"/>
      <c r="O48" s="196"/>
      <c r="P48" s="186"/>
    </row>
    <row r="49" spans="2:16" s="69" customFormat="1" ht="15">
      <c r="B49" s="187"/>
      <c r="C49" s="188"/>
      <c r="D49" s="187"/>
      <c r="E49" s="189"/>
      <c r="F49" s="188"/>
      <c r="G49" s="188"/>
      <c r="H49" s="188"/>
      <c r="I49" s="190"/>
      <c r="J49" s="191"/>
      <c r="K49" s="192"/>
      <c r="L49" s="193"/>
      <c r="M49" s="194"/>
      <c r="N49" s="195"/>
      <c r="O49" s="196"/>
      <c r="P49" s="186"/>
    </row>
    <row r="50" spans="2:16" s="69" customFormat="1" ht="15">
      <c r="B50" s="187"/>
      <c r="C50" s="188"/>
      <c r="D50" s="187"/>
      <c r="E50" s="189"/>
      <c r="F50" s="188"/>
      <c r="G50" s="188"/>
      <c r="H50" s="188"/>
      <c r="I50" s="190"/>
      <c r="J50" s="191"/>
      <c r="K50" s="192"/>
      <c r="L50" s="193"/>
      <c r="M50" s="194"/>
      <c r="N50" s="195"/>
      <c r="O50" s="196"/>
      <c r="P50" s="186"/>
    </row>
    <row r="51" spans="2:16" s="69" customFormat="1" ht="15">
      <c r="B51" s="187"/>
      <c r="C51" s="188"/>
      <c r="D51" s="187"/>
      <c r="E51" s="189"/>
      <c r="F51" s="188"/>
      <c r="G51" s="188"/>
      <c r="H51" s="188"/>
      <c r="I51" s="190"/>
      <c r="J51" s="191"/>
      <c r="K51" s="192"/>
      <c r="L51" s="193"/>
      <c r="M51" s="194"/>
      <c r="N51" s="195"/>
      <c r="O51" s="196"/>
      <c r="P51" s="186"/>
    </row>
    <row r="52" spans="2:16" s="69" customFormat="1" ht="15">
      <c r="B52" s="187"/>
      <c r="C52" s="188"/>
      <c r="D52" s="187"/>
      <c r="E52" s="189"/>
      <c r="F52" s="188"/>
      <c r="G52" s="188"/>
      <c r="H52" s="188"/>
      <c r="I52" s="190"/>
      <c r="J52" s="191"/>
      <c r="K52" s="192"/>
      <c r="L52" s="193"/>
      <c r="M52" s="194"/>
      <c r="N52" s="195"/>
      <c r="O52" s="196"/>
      <c r="P52" s="186"/>
    </row>
    <row r="53" spans="2:16" s="69" customFormat="1" ht="15">
      <c r="B53" s="187"/>
      <c r="C53" s="188"/>
      <c r="D53" s="187"/>
      <c r="E53" s="189"/>
      <c r="F53" s="188"/>
      <c r="G53" s="188"/>
      <c r="H53" s="188"/>
      <c r="I53" s="190"/>
      <c r="J53" s="191"/>
      <c r="K53" s="192"/>
      <c r="L53" s="193"/>
      <c r="M53" s="194"/>
      <c r="N53" s="195"/>
      <c r="O53" s="196"/>
      <c r="P53" s="186"/>
    </row>
    <row r="54" spans="2:16" s="69" customFormat="1" ht="15">
      <c r="B54" s="187"/>
      <c r="C54" s="188"/>
      <c r="D54" s="187"/>
      <c r="E54" s="189"/>
      <c r="F54" s="188"/>
      <c r="G54" s="188"/>
      <c r="H54" s="188"/>
      <c r="I54" s="190"/>
      <c r="J54" s="191"/>
      <c r="K54" s="192"/>
      <c r="L54" s="193"/>
      <c r="M54" s="194"/>
      <c r="N54" s="195"/>
      <c r="O54" s="196"/>
      <c r="P54" s="186"/>
    </row>
    <row r="55" spans="2:16" s="69" customFormat="1" ht="15">
      <c r="B55" s="187"/>
      <c r="C55" s="188"/>
      <c r="D55" s="187"/>
      <c r="E55" s="189"/>
      <c r="F55" s="188"/>
      <c r="G55" s="188"/>
      <c r="H55" s="188"/>
      <c r="I55" s="190"/>
      <c r="J55" s="191"/>
      <c r="K55" s="192"/>
      <c r="L55" s="193"/>
      <c r="M55" s="194"/>
      <c r="N55" s="195"/>
      <c r="O55" s="196"/>
      <c r="P55" s="186"/>
    </row>
    <row r="56" spans="2:16" s="69" customFormat="1" ht="15">
      <c r="B56" s="187"/>
      <c r="C56" s="188"/>
      <c r="D56" s="187"/>
      <c r="E56" s="189"/>
      <c r="F56" s="188"/>
      <c r="G56" s="188"/>
      <c r="H56" s="188"/>
      <c r="I56" s="190"/>
      <c r="J56" s="191"/>
      <c r="K56" s="192"/>
      <c r="L56" s="193"/>
      <c r="M56" s="194"/>
      <c r="N56" s="195"/>
      <c r="O56" s="196"/>
      <c r="P56" s="186"/>
    </row>
    <row r="57" spans="2:16" s="69" customFormat="1" ht="15.75" thickBot="1">
      <c r="B57" s="187"/>
      <c r="C57" s="188"/>
      <c r="D57" s="187"/>
      <c r="E57" s="189"/>
      <c r="F57" s="188"/>
      <c r="G57" s="188"/>
      <c r="H57" s="188"/>
      <c r="I57" s="190"/>
      <c r="J57" s="191"/>
      <c r="K57" s="192"/>
      <c r="L57" s="193"/>
      <c r="M57" s="194"/>
      <c r="N57" s="195"/>
      <c r="O57" s="196"/>
      <c r="P57" s="186"/>
    </row>
    <row r="58" spans="2:16" s="69" customFormat="1" ht="15.75" thickBot="1">
      <c r="B58" s="238" t="s">
        <v>159</v>
      </c>
      <c r="C58" s="239"/>
      <c r="D58" s="239"/>
      <c r="E58" s="239"/>
      <c r="F58" s="239"/>
      <c r="G58" s="239"/>
      <c r="H58" s="239"/>
      <c r="I58" s="239"/>
      <c r="J58" s="197">
        <f>SUM(J42:J45)</f>
        <v>3637</v>
      </c>
      <c r="K58" s="181"/>
      <c r="L58" s="182"/>
      <c r="M58" s="183"/>
      <c r="N58" s="184"/>
      <c r="O58" s="185"/>
      <c r="P58" s="186"/>
    </row>
    <row r="59" spans="2:16" ht="146.25">
      <c r="B59" s="152" t="s">
        <v>90</v>
      </c>
      <c r="C59" s="146" t="s">
        <v>103</v>
      </c>
      <c r="D59" s="145" t="s">
        <v>129</v>
      </c>
      <c r="E59" s="147">
        <v>58914293</v>
      </c>
      <c r="F59" s="146" t="s">
        <v>130</v>
      </c>
      <c r="G59" s="146" t="s">
        <v>106</v>
      </c>
      <c r="H59" s="146" t="s">
        <v>107</v>
      </c>
      <c r="I59" s="148">
        <v>1.5</v>
      </c>
      <c r="J59" s="149">
        <v>432</v>
      </c>
      <c r="K59" s="150" t="s">
        <v>108</v>
      </c>
      <c r="L59" s="156">
        <v>44372</v>
      </c>
      <c r="M59" s="149">
        <v>0</v>
      </c>
      <c r="N59" s="151" t="s">
        <v>131</v>
      </c>
      <c r="O59" s="153" t="s">
        <v>132</v>
      </c>
    </row>
    <row r="60" spans="2:16" ht="147" thickBot="1">
      <c r="B60" s="152" t="s">
        <v>90</v>
      </c>
      <c r="C60" s="146" t="s">
        <v>103</v>
      </c>
      <c r="D60" s="145" t="s">
        <v>133</v>
      </c>
      <c r="E60" s="147">
        <v>30244536</v>
      </c>
      <c r="F60" s="146" t="s">
        <v>134</v>
      </c>
      <c r="G60" s="146" t="s">
        <v>106</v>
      </c>
      <c r="H60" s="146" t="s">
        <v>107</v>
      </c>
      <c r="I60" s="148">
        <v>1.5</v>
      </c>
      <c r="J60" s="149">
        <v>423</v>
      </c>
      <c r="K60" s="150" t="s">
        <v>108</v>
      </c>
      <c r="L60" s="156">
        <v>44372</v>
      </c>
      <c r="M60" s="149">
        <v>0</v>
      </c>
      <c r="N60" s="151" t="s">
        <v>135</v>
      </c>
      <c r="O60" s="153" t="s">
        <v>136</v>
      </c>
    </row>
    <row r="61" spans="2:16" s="69" customFormat="1" ht="15.75" thickBot="1">
      <c r="B61" s="238" t="s">
        <v>158</v>
      </c>
      <c r="C61" s="239"/>
      <c r="D61" s="239"/>
      <c r="E61" s="239"/>
      <c r="F61" s="239"/>
      <c r="G61" s="239"/>
      <c r="H61" s="239"/>
      <c r="I61" s="239"/>
      <c r="J61" s="180">
        <f>SUM(J58:J60)</f>
        <v>4492</v>
      </c>
      <c r="K61" s="181"/>
      <c r="L61" s="182"/>
      <c r="M61" s="183"/>
      <c r="N61" s="184"/>
      <c r="O61" s="185"/>
      <c r="P61" s="186"/>
    </row>
    <row r="62" spans="2:16" s="69" customFormat="1" ht="15">
      <c r="B62" s="187"/>
      <c r="C62" s="188"/>
      <c r="D62" s="187"/>
      <c r="E62" s="189"/>
      <c r="F62" s="188"/>
      <c r="G62" s="188"/>
      <c r="H62" s="188"/>
      <c r="I62" s="190"/>
      <c r="J62" s="191"/>
      <c r="K62" s="192"/>
      <c r="L62" s="193"/>
      <c r="M62" s="194"/>
      <c r="N62" s="195"/>
      <c r="O62" s="196"/>
      <c r="P62" s="186"/>
    </row>
    <row r="63" spans="2:16" s="69" customFormat="1" ht="15">
      <c r="B63" s="187"/>
      <c r="C63" s="188"/>
      <c r="D63" s="187"/>
      <c r="E63" s="189"/>
      <c r="F63" s="188"/>
      <c r="G63" s="188"/>
      <c r="H63" s="188"/>
      <c r="I63" s="190"/>
      <c r="J63" s="191"/>
      <c r="K63" s="192"/>
      <c r="L63" s="193"/>
      <c r="M63" s="194"/>
      <c r="N63" s="195"/>
      <c r="O63" s="196"/>
      <c r="P63" s="186"/>
    </row>
    <row r="64" spans="2:16" s="69" customFormat="1" ht="15">
      <c r="B64" s="187"/>
      <c r="C64" s="188"/>
      <c r="D64" s="187"/>
      <c r="E64" s="189"/>
      <c r="F64" s="188"/>
      <c r="G64" s="188"/>
      <c r="H64" s="188"/>
      <c r="I64" s="190"/>
      <c r="J64" s="191"/>
      <c r="K64" s="192"/>
      <c r="L64" s="193"/>
      <c r="M64" s="194"/>
      <c r="N64" s="195"/>
      <c r="O64" s="196"/>
      <c r="P64" s="186"/>
    </row>
    <row r="65" spans="2:16" s="69" customFormat="1" ht="15">
      <c r="B65" s="187"/>
      <c r="C65" s="188"/>
      <c r="D65" s="187"/>
      <c r="E65" s="189"/>
      <c r="F65" s="188"/>
      <c r="G65" s="188"/>
      <c r="H65" s="188"/>
      <c r="I65" s="190"/>
      <c r="J65" s="191"/>
      <c r="K65" s="192"/>
      <c r="L65" s="193"/>
      <c r="M65" s="194"/>
      <c r="N65" s="195"/>
      <c r="O65" s="196"/>
      <c r="P65" s="186"/>
    </row>
    <row r="66" spans="2:16" s="69" customFormat="1" ht="35.25" customHeight="1">
      <c r="B66" s="187"/>
      <c r="C66" s="188"/>
      <c r="D66" s="187"/>
      <c r="E66" s="189"/>
      <c r="F66" s="188"/>
      <c r="G66" s="188"/>
      <c r="H66" s="188"/>
      <c r="I66" s="190"/>
      <c r="J66" s="191"/>
      <c r="K66" s="192"/>
      <c r="L66" s="193"/>
      <c r="M66" s="194"/>
      <c r="N66" s="195"/>
      <c r="O66" s="196"/>
      <c r="P66" s="186"/>
    </row>
    <row r="67" spans="2:16" s="69" customFormat="1" ht="15">
      <c r="B67" s="187"/>
      <c r="C67" s="188"/>
      <c r="D67" s="187"/>
      <c r="E67" s="189"/>
      <c r="F67" s="188"/>
      <c r="G67" s="188"/>
      <c r="H67" s="188"/>
      <c r="I67" s="190"/>
      <c r="J67" s="191"/>
      <c r="K67" s="192"/>
      <c r="L67" s="193"/>
      <c r="M67" s="194"/>
      <c r="N67" s="195"/>
      <c r="O67" s="196"/>
      <c r="P67" s="186"/>
    </row>
    <row r="68" spans="2:16" s="69" customFormat="1" ht="15">
      <c r="B68" s="187"/>
      <c r="C68" s="188"/>
      <c r="D68" s="187"/>
      <c r="E68" s="189"/>
      <c r="F68" s="188"/>
      <c r="G68" s="188"/>
      <c r="H68" s="188"/>
      <c r="I68" s="190"/>
      <c r="J68" s="191"/>
      <c r="K68" s="192"/>
      <c r="L68" s="193"/>
      <c r="M68" s="194"/>
      <c r="N68" s="195"/>
      <c r="O68" s="196"/>
      <c r="P68" s="186"/>
    </row>
    <row r="69" spans="2:16" s="69" customFormat="1" ht="15">
      <c r="B69" s="187"/>
      <c r="C69" s="188"/>
      <c r="D69" s="187"/>
      <c r="E69" s="189"/>
      <c r="F69" s="188"/>
      <c r="G69" s="188"/>
      <c r="H69" s="188"/>
      <c r="I69" s="190"/>
      <c r="J69" s="191"/>
      <c r="K69" s="192"/>
      <c r="L69" s="193"/>
      <c r="M69" s="194"/>
      <c r="N69" s="195"/>
      <c r="O69" s="196"/>
      <c r="P69" s="186"/>
    </row>
    <row r="70" spans="2:16" s="69" customFormat="1" ht="15">
      <c r="B70" s="187"/>
      <c r="C70" s="188"/>
      <c r="D70" s="187"/>
      <c r="E70" s="189"/>
      <c r="F70" s="188"/>
      <c r="G70" s="188"/>
      <c r="H70" s="188"/>
      <c r="I70" s="190"/>
      <c r="J70" s="191"/>
      <c r="K70" s="192"/>
      <c r="L70" s="193"/>
      <c r="M70" s="194"/>
      <c r="N70" s="195"/>
      <c r="O70" s="196"/>
      <c r="P70" s="186"/>
    </row>
    <row r="71" spans="2:16" s="69" customFormat="1" ht="15">
      <c r="B71" s="187"/>
      <c r="C71" s="188"/>
      <c r="D71" s="187"/>
      <c r="E71" s="189"/>
      <c r="F71" s="188"/>
      <c r="G71" s="188"/>
      <c r="H71" s="188"/>
      <c r="I71" s="190"/>
      <c r="J71" s="191"/>
      <c r="K71" s="192"/>
      <c r="L71" s="193"/>
      <c r="M71" s="194"/>
      <c r="N71" s="195"/>
      <c r="O71" s="196"/>
      <c r="P71" s="186"/>
    </row>
    <row r="72" spans="2:16" s="69" customFormat="1" ht="15">
      <c r="B72" s="187"/>
      <c r="C72" s="188"/>
      <c r="D72" s="187"/>
      <c r="E72" s="189"/>
      <c r="F72" s="188"/>
      <c r="G72" s="188"/>
      <c r="H72" s="188"/>
      <c r="I72" s="190"/>
      <c r="J72" s="191"/>
      <c r="K72" s="192"/>
      <c r="L72" s="193"/>
      <c r="M72" s="194"/>
      <c r="N72" s="195"/>
      <c r="O72" s="196"/>
      <c r="P72" s="186"/>
    </row>
    <row r="73" spans="2:16" s="69" customFormat="1" ht="15.75" thickBot="1">
      <c r="B73" s="187"/>
      <c r="C73" s="188"/>
      <c r="D73" s="187"/>
      <c r="E73" s="189"/>
      <c r="F73" s="188"/>
      <c r="G73" s="188"/>
      <c r="H73" s="188"/>
      <c r="I73" s="190"/>
      <c r="J73" s="191"/>
      <c r="K73" s="192"/>
      <c r="L73" s="193"/>
      <c r="M73" s="194"/>
      <c r="N73" s="195"/>
      <c r="O73" s="196"/>
      <c r="P73" s="186"/>
    </row>
    <row r="74" spans="2:16" s="69" customFormat="1" ht="15.75" thickBot="1">
      <c r="B74" s="238" t="s">
        <v>159</v>
      </c>
      <c r="C74" s="239"/>
      <c r="D74" s="239"/>
      <c r="E74" s="239"/>
      <c r="F74" s="239"/>
      <c r="G74" s="239"/>
      <c r="H74" s="239"/>
      <c r="I74" s="239"/>
      <c r="J74" s="197">
        <f>SUM(J58:J60)</f>
        <v>4492</v>
      </c>
      <c r="K74" s="181"/>
      <c r="L74" s="182"/>
      <c r="M74" s="183"/>
      <c r="N74" s="184"/>
      <c r="O74" s="185"/>
      <c r="P74" s="186"/>
    </row>
    <row r="75" spans="2:16" ht="112.5">
      <c r="B75" s="152" t="s">
        <v>90</v>
      </c>
      <c r="C75" s="146" t="s">
        <v>103</v>
      </c>
      <c r="D75" s="145" t="s">
        <v>137</v>
      </c>
      <c r="E75" s="147">
        <v>8378576</v>
      </c>
      <c r="F75" s="146" t="s">
        <v>138</v>
      </c>
      <c r="G75" s="146" t="s">
        <v>106</v>
      </c>
      <c r="H75" s="146" t="s">
        <v>107</v>
      </c>
      <c r="I75" s="148">
        <v>1.5</v>
      </c>
      <c r="J75" s="149">
        <v>435</v>
      </c>
      <c r="K75" s="150" t="s">
        <v>108</v>
      </c>
      <c r="L75" s="156">
        <v>44372</v>
      </c>
      <c r="M75" s="149">
        <v>0</v>
      </c>
      <c r="N75" s="162" t="s">
        <v>156</v>
      </c>
      <c r="O75" s="153" t="s">
        <v>139</v>
      </c>
    </row>
    <row r="76" spans="2:16" ht="158.25" thickBot="1">
      <c r="B76" s="165" t="s">
        <v>90</v>
      </c>
      <c r="C76" s="166" t="s">
        <v>149</v>
      </c>
      <c r="D76" s="167" t="s">
        <v>133</v>
      </c>
      <c r="E76" s="168">
        <v>30244536</v>
      </c>
      <c r="F76" s="166" t="s">
        <v>134</v>
      </c>
      <c r="G76" s="166" t="s">
        <v>106</v>
      </c>
      <c r="H76" s="166" t="s">
        <v>150</v>
      </c>
      <c r="I76" s="169">
        <v>2.5</v>
      </c>
      <c r="J76" s="170">
        <v>475</v>
      </c>
      <c r="K76" s="171" t="s">
        <v>148</v>
      </c>
      <c r="L76" s="172">
        <v>44377</v>
      </c>
      <c r="M76" s="170">
        <v>0</v>
      </c>
      <c r="N76" s="173" t="s">
        <v>157</v>
      </c>
      <c r="O76" s="153" t="s">
        <v>151</v>
      </c>
    </row>
    <row r="77" spans="2:16" ht="15.75" thickBot="1">
      <c r="B77" s="210" t="s">
        <v>16</v>
      </c>
      <c r="C77" s="211"/>
      <c r="D77" s="211"/>
      <c r="E77" s="211"/>
      <c r="F77" s="211"/>
      <c r="G77" s="211"/>
      <c r="H77" s="211"/>
      <c r="I77" s="212"/>
      <c r="J77" s="140">
        <f>SUM(J74:J76)</f>
        <v>5402</v>
      </c>
      <c r="K77" s="213"/>
      <c r="L77" s="214"/>
      <c r="M77" s="214"/>
      <c r="N77" s="214"/>
      <c r="O77" s="215"/>
    </row>
    <row r="78" spans="2:16" ht="15">
      <c r="B78" s="130"/>
      <c r="C78" s="130"/>
      <c r="D78" s="130"/>
      <c r="E78" s="130"/>
      <c r="F78" s="130"/>
      <c r="G78" s="130"/>
      <c r="H78" s="131"/>
      <c r="I78" s="131"/>
      <c r="J78" s="132"/>
      <c r="K78" s="133"/>
      <c r="L78" s="133"/>
      <c r="M78" s="134"/>
      <c r="N78" s="135"/>
      <c r="O78" s="133"/>
    </row>
    <row r="79" spans="2:16" ht="15.75">
      <c r="B79" s="136"/>
      <c r="C79" s="136"/>
      <c r="D79" s="70"/>
      <c r="E79" s="70"/>
      <c r="F79" s="137" t="s">
        <v>72</v>
      </c>
      <c r="G79" s="138"/>
      <c r="H79" s="84"/>
      <c r="I79" s="70"/>
      <c r="J79" s="70"/>
      <c r="K79" s="139" t="s">
        <v>73</v>
      </c>
      <c r="L79" s="136"/>
      <c r="M79" s="136"/>
      <c r="N79" s="135"/>
      <c r="O79" s="136"/>
    </row>
    <row r="82" spans="11:13" ht="15">
      <c r="K82" s="159"/>
      <c r="L82" s="160"/>
      <c r="M82" s="161"/>
    </row>
    <row r="83" spans="11:13" ht="15">
      <c r="K83" s="159"/>
      <c r="L83" s="160"/>
      <c r="M83" s="161"/>
    </row>
    <row r="84" spans="11:13" ht="15">
      <c r="K84" s="159"/>
      <c r="L84" s="160"/>
      <c r="M84" s="161"/>
    </row>
    <row r="85" spans="11:13" ht="15">
      <c r="K85" s="159"/>
      <c r="L85" s="160"/>
      <c r="M85" s="161"/>
    </row>
    <row r="86" spans="11:13" ht="15">
      <c r="K86" s="159"/>
      <c r="L86" s="160"/>
      <c r="M86" s="161"/>
    </row>
    <row r="87" spans="11:13" ht="15">
      <c r="K87" s="159"/>
      <c r="L87" s="160"/>
      <c r="M87" s="161"/>
    </row>
    <row r="88" spans="11:13" ht="15">
      <c r="K88" s="159"/>
      <c r="L88" s="160"/>
      <c r="M88" s="161"/>
    </row>
    <row r="89" spans="11:13" ht="15">
      <c r="K89" s="159"/>
      <c r="L89" s="160"/>
      <c r="M89" s="161"/>
    </row>
    <row r="90" spans="11:13" ht="15">
      <c r="K90" s="159"/>
      <c r="L90" s="160"/>
      <c r="M90" s="161"/>
    </row>
    <row r="91" spans="11:13" ht="15">
      <c r="K91" s="159"/>
      <c r="L91" s="160"/>
      <c r="M91" s="161"/>
    </row>
    <row r="92" spans="11:13" ht="15">
      <c r="K92" s="159"/>
      <c r="L92" s="159"/>
      <c r="M92" s="161"/>
    </row>
  </sheetData>
  <mergeCells count="21">
    <mergeCell ref="B39:I39"/>
    <mergeCell ref="B42:I42"/>
    <mergeCell ref="B58:I58"/>
    <mergeCell ref="B61:I61"/>
    <mergeCell ref="B74:I74"/>
    <mergeCell ref="B77:I77"/>
    <mergeCell ref="K77:O77"/>
    <mergeCell ref="B5:O5"/>
    <mergeCell ref="B6:O6"/>
    <mergeCell ref="B7:J7"/>
    <mergeCell ref="K7:O7"/>
    <mergeCell ref="B8:O8"/>
    <mergeCell ref="B14:G14"/>
    <mergeCell ref="B9:O9"/>
    <mergeCell ref="B10:O10"/>
    <mergeCell ref="B11:O11"/>
    <mergeCell ref="B12:O12"/>
    <mergeCell ref="B13:O13"/>
    <mergeCell ref="B19:I19"/>
    <mergeCell ref="B27:I27"/>
    <mergeCell ref="B31:I31"/>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opLeftCell="A46" zoomScale="85" zoomScaleNormal="85" workbookViewId="0">
      <selection activeCell="O19" sqref="O19"/>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row r="5" spans="2:28" s="70" customFormat="1" ht="18">
      <c r="B5" s="255" t="s">
        <v>67</v>
      </c>
      <c r="C5" s="256"/>
      <c r="D5" s="256"/>
      <c r="E5" s="256"/>
      <c r="F5" s="256"/>
      <c r="G5" s="256"/>
      <c r="H5" s="256"/>
      <c r="I5" s="256"/>
      <c r="J5" s="256"/>
      <c r="K5" s="256"/>
      <c r="L5" s="256"/>
      <c r="M5" s="256"/>
      <c r="N5" s="256"/>
      <c r="O5" s="256"/>
      <c r="P5" s="257"/>
    </row>
    <row r="6" spans="2:28" s="70" customFormat="1" ht="18">
      <c r="B6" s="258" t="s">
        <v>68</v>
      </c>
      <c r="C6" s="259"/>
      <c r="D6" s="259"/>
      <c r="E6" s="259"/>
      <c r="F6" s="259"/>
      <c r="G6" s="259"/>
      <c r="H6" s="259"/>
      <c r="I6" s="259"/>
      <c r="J6" s="259"/>
      <c r="K6" s="259"/>
      <c r="L6" s="259"/>
      <c r="M6" s="259"/>
      <c r="N6" s="259"/>
      <c r="O6" s="259"/>
      <c r="P6" s="260"/>
    </row>
    <row r="7" spans="2:28" s="70" customFormat="1" ht="42" customHeight="1">
      <c r="B7" s="267" t="s">
        <v>97</v>
      </c>
      <c r="C7" s="268"/>
      <c r="D7" s="268"/>
      <c r="E7" s="268"/>
      <c r="F7" s="268"/>
      <c r="G7" s="268"/>
      <c r="H7" s="268"/>
      <c r="I7" s="268"/>
      <c r="J7" s="268"/>
      <c r="K7" s="269"/>
      <c r="L7" s="264" t="s">
        <v>89</v>
      </c>
      <c r="M7" s="265"/>
      <c r="N7" s="265"/>
      <c r="O7" s="265"/>
      <c r="P7" s="266"/>
    </row>
    <row r="8" spans="2:28" s="70" customFormat="1" ht="15.75">
      <c r="B8" s="261" t="s">
        <v>87</v>
      </c>
      <c r="C8" s="262"/>
      <c r="D8" s="262"/>
      <c r="E8" s="262"/>
      <c r="F8" s="262"/>
      <c r="G8" s="262"/>
      <c r="H8" s="262"/>
      <c r="I8" s="262"/>
      <c r="J8" s="262"/>
      <c r="K8" s="262"/>
      <c r="L8" s="262"/>
      <c r="M8" s="262"/>
      <c r="N8" s="262"/>
      <c r="O8" s="262"/>
      <c r="P8" s="263"/>
    </row>
    <row r="9" spans="2:28" s="70" customFormat="1" ht="15.75">
      <c r="B9" s="261" t="s">
        <v>84</v>
      </c>
      <c r="C9" s="262"/>
      <c r="D9" s="262"/>
      <c r="E9" s="262"/>
      <c r="F9" s="262"/>
      <c r="G9" s="262"/>
      <c r="H9" s="262"/>
      <c r="I9" s="262"/>
      <c r="J9" s="262"/>
      <c r="K9" s="262"/>
      <c r="L9" s="262"/>
      <c r="M9" s="262"/>
      <c r="N9" s="262"/>
      <c r="O9" s="262"/>
      <c r="P9" s="263"/>
    </row>
    <row r="10" spans="2:28" s="70" customFormat="1" ht="15.75">
      <c r="B10" s="261" t="s">
        <v>80</v>
      </c>
      <c r="C10" s="262"/>
      <c r="D10" s="262"/>
      <c r="E10" s="262"/>
      <c r="F10" s="262"/>
      <c r="G10" s="262"/>
      <c r="H10" s="262"/>
      <c r="I10" s="262"/>
      <c r="J10" s="262"/>
      <c r="K10" s="262"/>
      <c r="L10" s="262"/>
      <c r="M10" s="262"/>
      <c r="N10" s="262"/>
      <c r="O10" s="262"/>
      <c r="P10" s="263"/>
    </row>
    <row r="11" spans="2:28" s="70" customFormat="1" ht="15.75">
      <c r="B11" s="261" t="s">
        <v>100</v>
      </c>
      <c r="C11" s="262"/>
      <c r="D11" s="262"/>
      <c r="E11" s="262"/>
      <c r="F11" s="262"/>
      <c r="G11" s="262"/>
      <c r="H11" s="262"/>
      <c r="I11" s="262"/>
      <c r="J11" s="262"/>
      <c r="K11" s="262"/>
      <c r="L11" s="262"/>
      <c r="M11" s="262"/>
      <c r="N11" s="262"/>
      <c r="O11" s="262"/>
      <c r="P11" s="263"/>
    </row>
    <row r="12" spans="2:28" s="70" customFormat="1" ht="15.75">
      <c r="B12" s="261" t="s">
        <v>79</v>
      </c>
      <c r="C12" s="262"/>
      <c r="D12" s="262"/>
      <c r="E12" s="262"/>
      <c r="F12" s="262"/>
      <c r="G12" s="262"/>
      <c r="H12" s="262"/>
      <c r="I12" s="262"/>
      <c r="J12" s="262"/>
      <c r="K12" s="262"/>
      <c r="L12" s="262"/>
      <c r="M12" s="262"/>
      <c r="N12" s="262"/>
      <c r="O12" s="262"/>
      <c r="P12" s="263"/>
    </row>
    <row r="13" spans="2:28" s="70" customFormat="1" ht="21" thickBot="1">
      <c r="B13" s="272" t="s">
        <v>74</v>
      </c>
      <c r="C13" s="273"/>
      <c r="D13" s="273"/>
      <c r="E13" s="273"/>
      <c r="F13" s="273"/>
      <c r="G13" s="273"/>
      <c r="H13" s="273"/>
      <c r="I13" s="273"/>
      <c r="J13" s="273"/>
      <c r="K13" s="273"/>
      <c r="L13" s="273"/>
      <c r="M13" s="273"/>
      <c r="N13" s="273"/>
      <c r="O13" s="273"/>
      <c r="P13" s="274"/>
    </row>
    <row r="14" spans="2:28" ht="9" customHeight="1" thickBot="1">
      <c r="C14" s="231"/>
      <c r="D14" s="231"/>
      <c r="E14" s="231"/>
      <c r="F14" s="231"/>
      <c r="G14" s="231"/>
      <c r="H14" s="231"/>
    </row>
    <row r="15" spans="2:28" s="69" customFormat="1" ht="45.75" customHeight="1">
      <c r="B15" s="275" t="s">
        <v>2</v>
      </c>
      <c r="C15" s="27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c r="B16" s="277" t="s">
        <v>88</v>
      </c>
      <c r="C16" s="278"/>
      <c r="D16" s="278"/>
      <c r="E16" s="278"/>
      <c r="F16" s="278"/>
      <c r="G16" s="278"/>
      <c r="H16" s="278"/>
      <c r="I16" s="278"/>
      <c r="J16" s="278"/>
      <c r="K16" s="278"/>
      <c r="L16" s="278"/>
      <c r="M16" s="278"/>
      <c r="N16" s="278"/>
      <c r="O16" s="278"/>
      <c r="P16" s="279"/>
      <c r="AA16" s="77"/>
    </row>
    <row r="17" spans="2:16" ht="15.75" thickBot="1">
      <c r="B17" s="245" t="s">
        <v>16</v>
      </c>
      <c r="C17" s="246"/>
      <c r="D17" s="246"/>
      <c r="E17" s="246"/>
      <c r="F17" s="246"/>
      <c r="G17" s="246"/>
      <c r="H17" s="246"/>
      <c r="I17" s="246"/>
      <c r="J17" s="246"/>
      <c r="K17" s="78">
        <f>SUM(B16:B16)</f>
        <v>0</v>
      </c>
      <c r="L17" s="280"/>
      <c r="M17" s="280"/>
      <c r="N17" s="79">
        <f>SUM(N16:N16)</f>
        <v>0</v>
      </c>
      <c r="O17" s="108"/>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L22" s="83"/>
      <c r="M22" s="83"/>
      <c r="N22" s="82"/>
    </row>
    <row r="23" spans="2:16" ht="15">
      <c r="I23" s="81"/>
      <c r="K23" s="82"/>
      <c r="L23" s="83"/>
      <c r="M23" s="83"/>
      <c r="N23" s="82"/>
    </row>
    <row r="24" spans="2:16" ht="15">
      <c r="I24" s="81"/>
      <c r="K24" s="82"/>
      <c r="L24" s="83"/>
      <c r="M24" s="83"/>
      <c r="N24" s="82"/>
    </row>
    <row r="25" spans="2:16" s="62" customFormat="1" ht="276.75" customHeight="1">
      <c r="F25" s="247"/>
      <c r="G25" s="247"/>
      <c r="H25" s="247"/>
      <c r="I25" s="247"/>
      <c r="J25" s="247"/>
      <c r="K25" s="247"/>
      <c r="L25" s="247"/>
      <c r="M25" s="63"/>
    </row>
    <row r="26" spans="2:16" s="62" customFormat="1" ht="46.5" customHeight="1">
      <c r="F26" s="107"/>
      <c r="G26" s="107"/>
      <c r="H26" s="107"/>
      <c r="I26" s="107"/>
      <c r="J26" s="107"/>
      <c r="K26" s="107"/>
      <c r="L26" s="107"/>
      <c r="M26" s="63"/>
    </row>
    <row r="27" spans="2:16" s="62" customFormat="1" ht="15" customHeight="1">
      <c r="F27" s="109"/>
      <c r="G27" s="109"/>
      <c r="H27" s="109"/>
      <c r="I27" s="109"/>
      <c r="J27" s="109"/>
      <c r="K27" s="109"/>
      <c r="L27" s="109"/>
      <c r="M27" s="63"/>
    </row>
    <row r="28" spans="2:16" s="62" customFormat="1" ht="15" customHeight="1">
      <c r="F28" s="109"/>
      <c r="G28" s="109"/>
      <c r="H28" s="109"/>
      <c r="I28" s="109"/>
      <c r="J28" s="109"/>
      <c r="K28" s="109"/>
      <c r="L28" s="109"/>
      <c r="M28" s="63"/>
    </row>
    <row r="29" spans="2:16" s="62" customFormat="1" ht="15" customHeight="1">
      <c r="F29" s="109"/>
      <c r="G29" s="109"/>
      <c r="H29" s="109"/>
      <c r="I29" s="109"/>
      <c r="J29" s="109"/>
      <c r="K29" s="109"/>
      <c r="L29" s="109"/>
      <c r="M29" s="63"/>
    </row>
    <row r="30" spans="2:16" s="62" customFormat="1" ht="15" customHeight="1" thickBot="1">
      <c r="F30" s="109"/>
      <c r="G30" s="109"/>
      <c r="H30" s="109"/>
      <c r="I30" s="109"/>
      <c r="J30" s="109"/>
      <c r="K30" s="109"/>
      <c r="L30" s="109"/>
      <c r="M30" s="63"/>
    </row>
    <row r="31" spans="2:16" s="70" customFormat="1" ht="18">
      <c r="B31" s="281" t="s">
        <v>67</v>
      </c>
      <c r="C31" s="282"/>
      <c r="D31" s="282"/>
      <c r="E31" s="282"/>
      <c r="F31" s="282"/>
      <c r="G31" s="282"/>
      <c r="H31" s="282"/>
      <c r="I31" s="282"/>
      <c r="J31" s="282"/>
      <c r="K31" s="282"/>
      <c r="L31" s="282"/>
      <c r="M31" s="282"/>
      <c r="N31" s="282"/>
      <c r="O31" s="282"/>
      <c r="P31" s="283"/>
    </row>
    <row r="32" spans="2:16" s="70" customFormat="1" ht="18">
      <c r="B32" s="284" t="s">
        <v>68</v>
      </c>
      <c r="C32" s="285"/>
      <c r="D32" s="285"/>
      <c r="E32" s="285"/>
      <c r="F32" s="285"/>
      <c r="G32" s="285"/>
      <c r="H32" s="285"/>
      <c r="I32" s="285"/>
      <c r="J32" s="285"/>
      <c r="K32" s="285"/>
      <c r="L32" s="285"/>
      <c r="M32" s="285"/>
      <c r="N32" s="285"/>
      <c r="O32" s="285"/>
      <c r="P32" s="286"/>
    </row>
    <row r="33" spans="2:27" s="70" customFormat="1" ht="46.5" customHeight="1">
      <c r="B33" s="270" t="s">
        <v>97</v>
      </c>
      <c r="C33" s="265"/>
      <c r="D33" s="265"/>
      <c r="E33" s="265"/>
      <c r="F33" s="265"/>
      <c r="G33" s="265"/>
      <c r="H33" s="265"/>
      <c r="I33" s="265"/>
      <c r="J33" s="265"/>
      <c r="K33" s="271"/>
      <c r="L33" s="264" t="s">
        <v>93</v>
      </c>
      <c r="M33" s="265"/>
      <c r="N33" s="265"/>
      <c r="O33" s="265"/>
      <c r="P33" s="266"/>
    </row>
    <row r="34" spans="2:27" s="70" customFormat="1" ht="15.75">
      <c r="B34" s="248" t="s">
        <v>87</v>
      </c>
      <c r="C34" s="249"/>
      <c r="D34" s="249"/>
      <c r="E34" s="249"/>
      <c r="F34" s="249"/>
      <c r="G34" s="249"/>
      <c r="H34" s="249"/>
      <c r="I34" s="249"/>
      <c r="J34" s="249"/>
      <c r="K34" s="249"/>
      <c r="L34" s="249"/>
      <c r="M34" s="249"/>
      <c r="N34" s="249"/>
      <c r="O34" s="249"/>
      <c r="P34" s="250"/>
    </row>
    <row r="35" spans="2:27" s="70" customFormat="1" ht="15.75">
      <c r="B35" s="248" t="s">
        <v>84</v>
      </c>
      <c r="C35" s="249"/>
      <c r="D35" s="249"/>
      <c r="E35" s="249"/>
      <c r="F35" s="249"/>
      <c r="G35" s="249"/>
      <c r="H35" s="249"/>
      <c r="I35" s="249"/>
      <c r="J35" s="249"/>
      <c r="K35" s="249"/>
      <c r="L35" s="249"/>
      <c r="M35" s="249"/>
      <c r="N35" s="249"/>
      <c r="O35" s="249"/>
      <c r="P35" s="250"/>
    </row>
    <row r="36" spans="2:27" s="70" customFormat="1" ht="15.75">
      <c r="B36" s="248" t="s">
        <v>80</v>
      </c>
      <c r="C36" s="249"/>
      <c r="D36" s="249"/>
      <c r="E36" s="249"/>
      <c r="F36" s="249"/>
      <c r="G36" s="249"/>
      <c r="H36" s="249"/>
      <c r="I36" s="249"/>
      <c r="J36" s="249"/>
      <c r="K36" s="249"/>
      <c r="L36" s="249"/>
      <c r="M36" s="249"/>
      <c r="N36" s="249"/>
      <c r="O36" s="249"/>
      <c r="P36" s="250"/>
    </row>
    <row r="37" spans="2:27" s="70" customFormat="1" ht="15.75">
      <c r="B37" s="248" t="s">
        <v>100</v>
      </c>
      <c r="C37" s="249"/>
      <c r="D37" s="249"/>
      <c r="E37" s="249"/>
      <c r="F37" s="249"/>
      <c r="G37" s="249"/>
      <c r="H37" s="249"/>
      <c r="I37" s="249"/>
      <c r="J37" s="249"/>
      <c r="K37" s="249"/>
      <c r="L37" s="249"/>
      <c r="M37" s="249"/>
      <c r="N37" s="249"/>
      <c r="O37" s="249"/>
      <c r="P37" s="250"/>
    </row>
    <row r="38" spans="2:27" s="70" customFormat="1" ht="16.5" thickBot="1">
      <c r="B38" s="251" t="s">
        <v>79</v>
      </c>
      <c r="C38" s="252"/>
      <c r="D38" s="252"/>
      <c r="E38" s="252"/>
      <c r="F38" s="252"/>
      <c r="G38" s="252"/>
      <c r="H38" s="252"/>
      <c r="I38" s="252"/>
      <c r="J38" s="252"/>
      <c r="K38" s="252"/>
      <c r="L38" s="252"/>
      <c r="M38" s="252"/>
      <c r="N38" s="252"/>
      <c r="O38" s="252"/>
      <c r="P38" s="253"/>
    </row>
    <row r="39" spans="2:27" ht="15">
      <c r="I39" s="81"/>
      <c r="K39" s="82"/>
      <c r="L39" s="83"/>
      <c r="M39" s="83"/>
      <c r="N39" s="82"/>
    </row>
    <row r="40" spans="2:27" ht="15.75" customHeight="1">
      <c r="C40" s="254" t="s">
        <v>19</v>
      </c>
      <c r="D40" s="254"/>
      <c r="E40" s="254"/>
      <c r="F40" s="254"/>
      <c r="G40" s="254"/>
      <c r="H40" s="254"/>
      <c r="I40" s="254"/>
      <c r="J40" s="254"/>
      <c r="K40" s="254"/>
      <c r="L40" s="254"/>
      <c r="M40" s="254"/>
      <c r="N40" s="254"/>
      <c r="O40" s="254"/>
      <c r="P40" s="254"/>
    </row>
    <row r="41" spans="2:27" ht="15.75" thickBot="1"/>
    <row r="42" spans="2:27" s="69" customFormat="1" ht="45" customHeight="1" thickBot="1">
      <c r="B42" s="240" t="s">
        <v>20</v>
      </c>
      <c r="C42" s="241"/>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c r="B43" s="242" t="s">
        <v>88</v>
      </c>
      <c r="C43" s="243"/>
      <c r="D43" s="243"/>
      <c r="E43" s="243"/>
      <c r="F43" s="243"/>
      <c r="G43" s="243"/>
      <c r="H43" s="243"/>
      <c r="I43" s="243"/>
      <c r="J43" s="243"/>
      <c r="K43" s="243"/>
      <c r="L43" s="243"/>
      <c r="M43" s="243"/>
      <c r="N43" s="243"/>
      <c r="O43" s="244"/>
      <c r="AA43" s="77"/>
    </row>
    <row r="44" spans="2:27" ht="15.75" thickBot="1">
      <c r="B44" s="245" t="s">
        <v>16</v>
      </c>
      <c r="C44" s="246"/>
      <c r="D44" s="246"/>
      <c r="E44" s="246"/>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72" spans="6:13" ht="17.25" customHeight="1"/>
    <row r="73" spans="6:13" s="62" customFormat="1" ht="36.75" customHeight="1">
      <c r="F73" s="247"/>
      <c r="G73" s="247"/>
      <c r="H73" s="247"/>
      <c r="I73" s="247"/>
      <c r="J73" s="247"/>
      <c r="K73" s="247"/>
      <c r="L73" s="247"/>
      <c r="M73" s="63"/>
    </row>
  </sheetData>
  <mergeCells count="30">
    <mergeCell ref="B33:K33"/>
    <mergeCell ref="L33:P33"/>
    <mergeCell ref="B12:P12"/>
    <mergeCell ref="B13:P13"/>
    <mergeCell ref="C14:H14"/>
    <mergeCell ref="B15:C15"/>
    <mergeCell ref="B16:P16"/>
    <mergeCell ref="B17:J17"/>
    <mergeCell ref="L17:M17"/>
    <mergeCell ref="F25:L25"/>
    <mergeCell ref="B31:P31"/>
    <mergeCell ref="B32:P32"/>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91" t="s">
        <v>31</v>
      </c>
      <c r="B8" s="292"/>
      <c r="C8" s="292"/>
      <c r="D8" s="292"/>
      <c r="E8" s="292"/>
      <c r="F8" s="293"/>
    </row>
    <row r="9" spans="1:7" ht="15.75">
      <c r="A9" s="294" t="s">
        <v>0</v>
      </c>
      <c r="B9" s="295"/>
      <c r="C9" s="295"/>
      <c r="D9" s="295"/>
      <c r="E9" s="295"/>
      <c r="F9" s="296"/>
    </row>
    <row r="10" spans="1:7" ht="15.75">
      <c r="A10" s="5"/>
      <c r="B10" s="6"/>
      <c r="C10" s="297" t="s">
        <v>1</v>
      </c>
      <c r="D10" s="298"/>
      <c r="E10" s="6"/>
      <c r="F10" s="7"/>
    </row>
    <row r="11" spans="1:7" ht="15.75">
      <c r="A11" s="5"/>
      <c r="B11" s="6"/>
      <c r="C11" s="295" t="s">
        <v>32</v>
      </c>
      <c r="D11" s="299"/>
      <c r="E11" s="6"/>
      <c r="F11" s="7"/>
    </row>
    <row r="12" spans="1:7" ht="15.75">
      <c r="A12" s="5"/>
      <c r="B12" s="6"/>
      <c r="C12" s="297" t="s">
        <v>33</v>
      </c>
      <c r="D12" s="298"/>
      <c r="E12" s="6"/>
      <c r="F12" s="7"/>
    </row>
    <row r="13" spans="1:7" ht="16.5" thickBot="1">
      <c r="A13" s="288" t="s">
        <v>45</v>
      </c>
      <c r="B13" s="289"/>
      <c r="C13" s="289"/>
      <c r="D13" s="289"/>
      <c r="E13" s="289"/>
      <c r="F13" s="290"/>
    </row>
    <row r="14" spans="1:7" ht="16.5" thickBot="1">
      <c r="A14" s="288"/>
      <c r="B14" s="289"/>
      <c r="C14" s="289"/>
      <c r="D14" s="289"/>
      <c r="E14" s="289"/>
      <c r="F14" s="290"/>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87" t="s">
        <v>66</v>
      </c>
      <c r="B23" s="287"/>
      <c r="C23" s="287"/>
      <c r="D23" s="287"/>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abSelected="1" zoomScale="85" zoomScaleNormal="85" workbookViewId="0">
      <selection activeCell="E26" sqref="E25:E26"/>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row r="5" spans="2:28" s="70" customFormat="1" ht="18">
      <c r="B5" s="255" t="s">
        <v>67</v>
      </c>
      <c r="C5" s="256"/>
      <c r="D5" s="256"/>
      <c r="E5" s="256"/>
      <c r="F5" s="256"/>
      <c r="G5" s="256"/>
      <c r="H5" s="256"/>
      <c r="I5" s="256"/>
      <c r="J5" s="256"/>
      <c r="K5" s="256"/>
      <c r="L5" s="256"/>
      <c r="M5" s="256"/>
      <c r="N5" s="256"/>
      <c r="O5" s="256"/>
      <c r="P5" s="257"/>
    </row>
    <row r="6" spans="2:28" s="70" customFormat="1" ht="18">
      <c r="B6" s="258" t="s">
        <v>68</v>
      </c>
      <c r="C6" s="259"/>
      <c r="D6" s="259"/>
      <c r="E6" s="259"/>
      <c r="F6" s="259"/>
      <c r="G6" s="259"/>
      <c r="H6" s="259"/>
      <c r="I6" s="259"/>
      <c r="J6" s="259"/>
      <c r="K6" s="259"/>
      <c r="L6" s="259"/>
      <c r="M6" s="259"/>
      <c r="N6" s="259"/>
      <c r="O6" s="259"/>
      <c r="P6" s="260"/>
    </row>
    <row r="7" spans="2:28" s="70" customFormat="1" ht="42" customHeight="1">
      <c r="B7" s="267" t="s">
        <v>97</v>
      </c>
      <c r="C7" s="268"/>
      <c r="D7" s="268"/>
      <c r="E7" s="268"/>
      <c r="F7" s="268"/>
      <c r="G7" s="268"/>
      <c r="H7" s="268"/>
      <c r="I7" s="268"/>
      <c r="J7" s="268"/>
      <c r="K7" s="269"/>
      <c r="L7" s="264" t="s">
        <v>89</v>
      </c>
      <c r="M7" s="265"/>
      <c r="N7" s="265"/>
      <c r="O7" s="265"/>
      <c r="P7" s="266"/>
    </row>
    <row r="8" spans="2:28" s="70" customFormat="1" ht="15.75">
      <c r="B8" s="261" t="s">
        <v>87</v>
      </c>
      <c r="C8" s="262"/>
      <c r="D8" s="262"/>
      <c r="E8" s="262"/>
      <c r="F8" s="262"/>
      <c r="G8" s="262"/>
      <c r="H8" s="262"/>
      <c r="I8" s="262"/>
      <c r="J8" s="262"/>
      <c r="K8" s="262"/>
      <c r="L8" s="262"/>
      <c r="M8" s="262"/>
      <c r="N8" s="262"/>
      <c r="O8" s="262"/>
      <c r="P8" s="263"/>
    </row>
    <row r="9" spans="2:28" s="70" customFormat="1" ht="15.75">
      <c r="B9" s="261" t="s">
        <v>84</v>
      </c>
      <c r="C9" s="262"/>
      <c r="D9" s="262"/>
      <c r="E9" s="262"/>
      <c r="F9" s="262"/>
      <c r="G9" s="262"/>
      <c r="H9" s="262"/>
      <c r="I9" s="262"/>
      <c r="J9" s="262"/>
      <c r="K9" s="262"/>
      <c r="L9" s="262"/>
      <c r="M9" s="262"/>
      <c r="N9" s="262"/>
      <c r="O9" s="262"/>
      <c r="P9" s="263"/>
    </row>
    <row r="10" spans="2:28" s="70" customFormat="1" ht="15.75">
      <c r="B10" s="261" t="s">
        <v>80</v>
      </c>
      <c r="C10" s="262"/>
      <c r="D10" s="262"/>
      <c r="E10" s="262"/>
      <c r="F10" s="262"/>
      <c r="G10" s="262"/>
      <c r="H10" s="262"/>
      <c r="I10" s="262"/>
      <c r="J10" s="262"/>
      <c r="K10" s="262"/>
      <c r="L10" s="262"/>
      <c r="M10" s="262"/>
      <c r="N10" s="262"/>
      <c r="O10" s="262"/>
      <c r="P10" s="263"/>
    </row>
    <row r="11" spans="2:28" s="70" customFormat="1" ht="15.75">
      <c r="B11" s="261" t="s">
        <v>100</v>
      </c>
      <c r="C11" s="262"/>
      <c r="D11" s="262"/>
      <c r="E11" s="262"/>
      <c r="F11" s="262"/>
      <c r="G11" s="262"/>
      <c r="H11" s="262"/>
      <c r="I11" s="262"/>
      <c r="J11" s="262"/>
      <c r="K11" s="262"/>
      <c r="L11" s="262"/>
      <c r="M11" s="262"/>
      <c r="N11" s="262"/>
      <c r="O11" s="262"/>
      <c r="P11" s="263"/>
    </row>
    <row r="12" spans="2:28" s="70" customFormat="1" ht="15.75">
      <c r="B12" s="261" t="s">
        <v>78</v>
      </c>
      <c r="C12" s="262"/>
      <c r="D12" s="262"/>
      <c r="E12" s="262"/>
      <c r="F12" s="262"/>
      <c r="G12" s="262"/>
      <c r="H12" s="262"/>
      <c r="I12" s="262"/>
      <c r="J12" s="262"/>
      <c r="K12" s="262"/>
      <c r="L12" s="262"/>
      <c r="M12" s="262"/>
      <c r="N12" s="262"/>
      <c r="O12" s="262"/>
      <c r="P12" s="263"/>
    </row>
    <row r="13" spans="2:28" s="70" customFormat="1" ht="21" thickBot="1">
      <c r="B13" s="272" t="s">
        <v>74</v>
      </c>
      <c r="C13" s="273"/>
      <c r="D13" s="273"/>
      <c r="E13" s="273"/>
      <c r="F13" s="273"/>
      <c r="G13" s="273"/>
      <c r="H13" s="273"/>
      <c r="I13" s="273"/>
      <c r="J13" s="273"/>
      <c r="K13" s="273"/>
      <c r="L13" s="273"/>
      <c r="M13" s="273"/>
      <c r="N13" s="273"/>
      <c r="O13" s="273"/>
      <c r="P13" s="274"/>
    </row>
    <row r="14" spans="2:28" ht="9" customHeight="1" thickBot="1">
      <c r="C14" s="231"/>
      <c r="D14" s="231"/>
      <c r="E14" s="231"/>
      <c r="F14" s="231"/>
      <c r="G14" s="231"/>
      <c r="H14" s="231"/>
    </row>
    <row r="15" spans="2:28" s="69" customFormat="1" ht="45.75" customHeight="1">
      <c r="B15" s="275" t="s">
        <v>2</v>
      </c>
      <c r="C15" s="276"/>
      <c r="D15" s="72" t="s">
        <v>3</v>
      </c>
      <c r="E15" s="111" t="s">
        <v>4</v>
      </c>
      <c r="F15" s="111" t="s">
        <v>5</v>
      </c>
      <c r="G15" s="111" t="s">
        <v>6</v>
      </c>
      <c r="H15" s="73" t="s">
        <v>7</v>
      </c>
      <c r="I15" s="74" t="s">
        <v>8</v>
      </c>
      <c r="J15" s="74" t="s">
        <v>9</v>
      </c>
      <c r="K15" s="74" t="s">
        <v>10</v>
      </c>
      <c r="L15" s="74" t="s">
        <v>17</v>
      </c>
      <c r="M15" s="74" t="s">
        <v>13</v>
      </c>
      <c r="N15" s="74" t="s">
        <v>15</v>
      </c>
      <c r="O15" s="74" t="s">
        <v>18</v>
      </c>
      <c r="P15" s="75" t="s">
        <v>12</v>
      </c>
      <c r="AB15" s="76"/>
    </row>
    <row r="16" spans="2:28" ht="33.75" customHeight="1" thickBot="1">
      <c r="B16" s="277" t="s">
        <v>88</v>
      </c>
      <c r="C16" s="278"/>
      <c r="D16" s="278"/>
      <c r="E16" s="278"/>
      <c r="F16" s="278"/>
      <c r="G16" s="278"/>
      <c r="H16" s="278"/>
      <c r="I16" s="278"/>
      <c r="J16" s="278"/>
      <c r="K16" s="278"/>
      <c r="L16" s="278"/>
      <c r="M16" s="278"/>
      <c r="N16" s="278"/>
      <c r="O16" s="278"/>
      <c r="P16" s="279"/>
      <c r="AA16" s="77"/>
    </row>
    <row r="17" spans="2:16" ht="15.75" thickBot="1">
      <c r="B17" s="245" t="s">
        <v>16</v>
      </c>
      <c r="C17" s="246"/>
      <c r="D17" s="246"/>
      <c r="E17" s="246"/>
      <c r="F17" s="246"/>
      <c r="G17" s="246"/>
      <c r="H17" s="246"/>
      <c r="I17" s="246"/>
      <c r="J17" s="246"/>
      <c r="K17" s="78">
        <f>SUM(B16:B16)</f>
        <v>0</v>
      </c>
      <c r="L17" s="280"/>
      <c r="M17" s="280"/>
      <c r="N17" s="79">
        <f>SUM(N16:N16)</f>
        <v>0</v>
      </c>
      <c r="O17" s="110"/>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L22" s="83"/>
      <c r="M22" s="83"/>
      <c r="N22" s="82"/>
    </row>
    <row r="23" spans="2:16" ht="15">
      <c r="I23" s="81"/>
      <c r="K23" s="82"/>
      <c r="L23" s="83"/>
      <c r="M23" s="83"/>
      <c r="N23" s="82"/>
    </row>
    <row r="24" spans="2:16" ht="15">
      <c r="I24" s="81"/>
      <c r="K24" s="82"/>
      <c r="L24" s="83"/>
      <c r="M24" s="83"/>
      <c r="N24" s="82"/>
    </row>
    <row r="25" spans="2:16" s="62" customFormat="1" ht="276.75" customHeight="1">
      <c r="F25" s="247"/>
      <c r="G25" s="247"/>
      <c r="H25" s="247"/>
      <c r="I25" s="247"/>
      <c r="J25" s="247"/>
      <c r="K25" s="247"/>
      <c r="L25" s="247"/>
      <c r="M25" s="63"/>
    </row>
    <row r="26" spans="2:16" s="62" customFormat="1" ht="46.5" customHeight="1">
      <c r="F26" s="109"/>
      <c r="G26" s="109"/>
      <c r="H26" s="109"/>
      <c r="I26" s="109"/>
      <c r="J26" s="109"/>
      <c r="K26" s="109"/>
      <c r="L26" s="109"/>
      <c r="M26" s="63"/>
    </row>
    <row r="27" spans="2:16" s="62" customFormat="1" ht="15" customHeight="1">
      <c r="F27" s="109"/>
      <c r="G27" s="109"/>
      <c r="H27" s="109"/>
      <c r="I27" s="109"/>
      <c r="J27" s="109"/>
      <c r="K27" s="109"/>
      <c r="L27" s="109"/>
      <c r="M27" s="63"/>
    </row>
    <row r="28" spans="2:16" s="62" customFormat="1" ht="15" customHeight="1">
      <c r="F28" s="109"/>
      <c r="G28" s="109"/>
      <c r="H28" s="109"/>
      <c r="I28" s="109"/>
      <c r="J28" s="109"/>
      <c r="K28" s="109"/>
      <c r="L28" s="109"/>
      <c r="M28" s="63"/>
    </row>
    <row r="29" spans="2:16" s="62" customFormat="1" ht="15" customHeight="1">
      <c r="F29" s="109"/>
      <c r="G29" s="109"/>
      <c r="H29" s="109"/>
      <c r="I29" s="109"/>
      <c r="J29" s="109"/>
      <c r="K29" s="109"/>
      <c r="L29" s="109"/>
      <c r="M29" s="63"/>
    </row>
    <row r="30" spans="2:16" s="62" customFormat="1" ht="15" customHeight="1" thickBot="1">
      <c r="F30" s="109"/>
      <c r="G30" s="109"/>
      <c r="H30" s="109"/>
      <c r="I30" s="109"/>
      <c r="J30" s="109"/>
      <c r="K30" s="109"/>
      <c r="L30" s="109"/>
      <c r="M30" s="63"/>
    </row>
    <row r="31" spans="2:16" s="70" customFormat="1" ht="18">
      <c r="B31" s="281" t="s">
        <v>67</v>
      </c>
      <c r="C31" s="282"/>
      <c r="D31" s="282"/>
      <c r="E31" s="282"/>
      <c r="F31" s="282"/>
      <c r="G31" s="282"/>
      <c r="H31" s="282"/>
      <c r="I31" s="282"/>
      <c r="J31" s="282"/>
      <c r="K31" s="282"/>
      <c r="L31" s="282"/>
      <c r="M31" s="282"/>
      <c r="N31" s="282"/>
      <c r="O31" s="282"/>
      <c r="P31" s="283"/>
    </row>
    <row r="32" spans="2:16" s="70" customFormat="1" ht="18">
      <c r="B32" s="284" t="s">
        <v>68</v>
      </c>
      <c r="C32" s="285"/>
      <c r="D32" s="285"/>
      <c r="E32" s="285"/>
      <c r="F32" s="285"/>
      <c r="G32" s="285"/>
      <c r="H32" s="285"/>
      <c r="I32" s="285"/>
      <c r="J32" s="285"/>
      <c r="K32" s="285"/>
      <c r="L32" s="285"/>
      <c r="M32" s="285"/>
      <c r="N32" s="285"/>
      <c r="O32" s="285"/>
      <c r="P32" s="286"/>
    </row>
    <row r="33" spans="2:27" s="70" customFormat="1" ht="46.5" customHeight="1">
      <c r="B33" s="270" t="s">
        <v>97</v>
      </c>
      <c r="C33" s="265"/>
      <c r="D33" s="265"/>
      <c r="E33" s="265"/>
      <c r="F33" s="265"/>
      <c r="G33" s="265"/>
      <c r="H33" s="265"/>
      <c r="I33" s="265"/>
      <c r="J33" s="265"/>
      <c r="K33" s="271"/>
      <c r="L33" s="264" t="s">
        <v>93</v>
      </c>
      <c r="M33" s="265"/>
      <c r="N33" s="265"/>
      <c r="O33" s="265"/>
      <c r="P33" s="266"/>
    </row>
    <row r="34" spans="2:27" s="70" customFormat="1" ht="15.75">
      <c r="B34" s="248" t="s">
        <v>87</v>
      </c>
      <c r="C34" s="249"/>
      <c r="D34" s="249"/>
      <c r="E34" s="249"/>
      <c r="F34" s="249"/>
      <c r="G34" s="249"/>
      <c r="H34" s="249"/>
      <c r="I34" s="249"/>
      <c r="J34" s="249"/>
      <c r="K34" s="249"/>
      <c r="L34" s="249"/>
      <c r="M34" s="249"/>
      <c r="N34" s="249"/>
      <c r="O34" s="249"/>
      <c r="P34" s="250"/>
    </row>
    <row r="35" spans="2:27" s="70" customFormat="1" ht="15.75">
      <c r="B35" s="248" t="s">
        <v>84</v>
      </c>
      <c r="C35" s="249"/>
      <c r="D35" s="249"/>
      <c r="E35" s="249"/>
      <c r="F35" s="249"/>
      <c r="G35" s="249"/>
      <c r="H35" s="249"/>
      <c r="I35" s="249"/>
      <c r="J35" s="249"/>
      <c r="K35" s="249"/>
      <c r="L35" s="249"/>
      <c r="M35" s="249"/>
      <c r="N35" s="249"/>
      <c r="O35" s="249"/>
      <c r="P35" s="250"/>
    </row>
    <row r="36" spans="2:27" s="70" customFormat="1" ht="15.75">
      <c r="B36" s="248" t="s">
        <v>80</v>
      </c>
      <c r="C36" s="249"/>
      <c r="D36" s="249"/>
      <c r="E36" s="249"/>
      <c r="F36" s="249"/>
      <c r="G36" s="249"/>
      <c r="H36" s="249"/>
      <c r="I36" s="249"/>
      <c r="J36" s="249"/>
      <c r="K36" s="249"/>
      <c r="L36" s="249"/>
      <c r="M36" s="249"/>
      <c r="N36" s="249"/>
      <c r="O36" s="249"/>
      <c r="P36" s="250"/>
    </row>
    <row r="37" spans="2:27" s="70" customFormat="1" ht="15.75">
      <c r="B37" s="248" t="s">
        <v>100</v>
      </c>
      <c r="C37" s="249"/>
      <c r="D37" s="249"/>
      <c r="E37" s="249"/>
      <c r="F37" s="249"/>
      <c r="G37" s="249"/>
      <c r="H37" s="249"/>
      <c r="I37" s="249"/>
      <c r="J37" s="249"/>
      <c r="K37" s="249"/>
      <c r="L37" s="249"/>
      <c r="M37" s="249"/>
      <c r="N37" s="249"/>
      <c r="O37" s="249"/>
      <c r="P37" s="250"/>
    </row>
    <row r="38" spans="2:27" s="70" customFormat="1" ht="16.5" thickBot="1">
      <c r="B38" s="251" t="s">
        <v>78</v>
      </c>
      <c r="C38" s="252"/>
      <c r="D38" s="252"/>
      <c r="E38" s="252"/>
      <c r="F38" s="252"/>
      <c r="G38" s="252"/>
      <c r="H38" s="252"/>
      <c r="I38" s="252"/>
      <c r="J38" s="252"/>
      <c r="K38" s="252"/>
      <c r="L38" s="252"/>
      <c r="M38" s="252"/>
      <c r="N38" s="252"/>
      <c r="O38" s="252"/>
      <c r="P38" s="253"/>
    </row>
    <row r="39" spans="2:27" ht="15">
      <c r="I39" s="81"/>
      <c r="K39" s="82"/>
      <c r="L39" s="83"/>
      <c r="M39" s="83"/>
      <c r="N39" s="82"/>
    </row>
    <row r="40" spans="2:27" ht="15.75" customHeight="1">
      <c r="C40" s="254" t="s">
        <v>19</v>
      </c>
      <c r="D40" s="254"/>
      <c r="E40" s="254"/>
      <c r="F40" s="254"/>
      <c r="G40" s="254"/>
      <c r="H40" s="254"/>
      <c r="I40" s="254"/>
      <c r="J40" s="254"/>
      <c r="K40" s="254"/>
      <c r="L40" s="254"/>
      <c r="M40" s="254"/>
      <c r="N40" s="254"/>
      <c r="O40" s="254"/>
      <c r="P40" s="254"/>
    </row>
    <row r="41" spans="2:27" ht="15.75" thickBot="1"/>
    <row r="42" spans="2:27" s="69" customFormat="1" ht="45" customHeight="1" thickBot="1">
      <c r="B42" s="240" t="s">
        <v>20</v>
      </c>
      <c r="C42" s="241"/>
      <c r="D42" s="112" t="s">
        <v>21</v>
      </c>
      <c r="E42" s="112" t="s">
        <v>22</v>
      </c>
      <c r="F42" s="112" t="s">
        <v>23</v>
      </c>
      <c r="G42" s="112" t="s">
        <v>24</v>
      </c>
      <c r="H42" s="112" t="s">
        <v>25</v>
      </c>
      <c r="I42" s="112" t="s">
        <v>26</v>
      </c>
      <c r="J42" s="112" t="s">
        <v>27</v>
      </c>
      <c r="K42" s="112" t="s">
        <v>28</v>
      </c>
      <c r="L42" s="112" t="s">
        <v>17</v>
      </c>
      <c r="M42" s="112" t="s">
        <v>13</v>
      </c>
      <c r="N42" s="112" t="s">
        <v>29</v>
      </c>
      <c r="O42" s="86" t="s">
        <v>30</v>
      </c>
    </row>
    <row r="43" spans="2:27" ht="35.25" customHeight="1" thickBot="1">
      <c r="B43" s="242" t="s">
        <v>88</v>
      </c>
      <c r="C43" s="243"/>
      <c r="D43" s="243"/>
      <c r="E43" s="243"/>
      <c r="F43" s="243"/>
      <c r="G43" s="243"/>
      <c r="H43" s="243"/>
      <c r="I43" s="243"/>
      <c r="J43" s="243"/>
      <c r="K43" s="243"/>
      <c r="L43" s="243"/>
      <c r="M43" s="243"/>
      <c r="N43" s="243"/>
      <c r="O43" s="244"/>
      <c r="AA43" s="77"/>
    </row>
    <row r="44" spans="2:27" ht="15.75" thickBot="1">
      <c r="B44" s="245" t="s">
        <v>16</v>
      </c>
      <c r="C44" s="246"/>
      <c r="D44" s="246"/>
      <c r="E44" s="246"/>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72" spans="6:13" ht="17.25" customHeight="1"/>
    <row r="73" spans="6:13" s="62" customFormat="1" ht="36.75" customHeight="1">
      <c r="F73" s="247"/>
      <c r="G73" s="247"/>
      <c r="H73" s="247"/>
      <c r="I73" s="247"/>
      <c r="J73" s="247"/>
      <c r="K73" s="247"/>
      <c r="L73" s="247"/>
      <c r="M73" s="63"/>
    </row>
  </sheetData>
  <mergeCells count="30">
    <mergeCell ref="F73:L73"/>
    <mergeCell ref="B33:K33"/>
    <mergeCell ref="L33:P33"/>
    <mergeCell ref="B34:P34"/>
    <mergeCell ref="B35:P35"/>
    <mergeCell ref="B36:P36"/>
    <mergeCell ref="B37:P37"/>
    <mergeCell ref="B38:P38"/>
    <mergeCell ref="C40:P40"/>
    <mergeCell ref="B42:C42"/>
    <mergeCell ref="B43:O43"/>
    <mergeCell ref="B44:E44"/>
    <mergeCell ref="B32:P32"/>
    <mergeCell ref="B10:P10"/>
    <mergeCell ref="B11:P11"/>
    <mergeCell ref="B12:P12"/>
    <mergeCell ref="B13:P13"/>
    <mergeCell ref="C14:H14"/>
    <mergeCell ref="B15:C15"/>
    <mergeCell ref="B16:P16"/>
    <mergeCell ref="B17:J17"/>
    <mergeCell ref="L17:M17"/>
    <mergeCell ref="F25:L25"/>
    <mergeCell ref="B31:P31"/>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topLeftCell="A10" workbookViewId="0">
      <selection activeCell="D26" sqref="D26"/>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row r="3" spans="1:6" customFormat="1" ht="18.75" customHeight="1" thickBot="1"/>
    <row r="4" spans="1:6" customFormat="1" ht="18.75">
      <c r="A4" s="304" t="s">
        <v>67</v>
      </c>
      <c r="B4" s="305"/>
      <c r="C4" s="305"/>
      <c r="D4" s="305"/>
      <c r="E4" s="305"/>
      <c r="F4" s="306"/>
    </row>
    <row r="5" spans="1:6" customFormat="1" ht="18.75">
      <c r="A5" s="307" t="s">
        <v>68</v>
      </c>
      <c r="B5" s="308"/>
      <c r="C5" s="308"/>
      <c r="D5" s="308"/>
      <c r="E5" s="308"/>
      <c r="F5" s="309"/>
    </row>
    <row r="6" spans="1:6" customFormat="1" ht="48" customHeight="1">
      <c r="A6" s="310" t="s">
        <v>98</v>
      </c>
      <c r="B6" s="311"/>
      <c r="C6" s="311"/>
      <c r="D6" s="312"/>
      <c r="E6" s="313" t="s">
        <v>69</v>
      </c>
      <c r="F6" s="314"/>
    </row>
    <row r="7" spans="1:6" customFormat="1" ht="15.75">
      <c r="A7" s="315" t="s">
        <v>86</v>
      </c>
      <c r="B7" s="316"/>
      <c r="C7" s="316"/>
      <c r="D7" s="316"/>
      <c r="E7" s="316"/>
      <c r="F7" s="317"/>
    </row>
    <row r="8" spans="1:6" customFormat="1" ht="15.75">
      <c r="A8" s="315" t="s">
        <v>84</v>
      </c>
      <c r="B8" s="316"/>
      <c r="C8" s="316"/>
      <c r="D8" s="316"/>
      <c r="E8" s="316"/>
      <c r="F8" s="317"/>
    </row>
    <row r="9" spans="1:6" customFormat="1" ht="15.75">
      <c r="A9" s="315" t="s">
        <v>80</v>
      </c>
      <c r="B9" s="316"/>
      <c r="C9" s="316"/>
      <c r="D9" s="316"/>
      <c r="E9" s="316"/>
      <c r="F9" s="317"/>
    </row>
    <row r="10" spans="1:6" customFormat="1" ht="15.75">
      <c r="A10" s="315" t="s">
        <v>100</v>
      </c>
      <c r="B10" s="316"/>
      <c r="C10" s="316"/>
      <c r="D10" s="316"/>
      <c r="E10" s="316"/>
      <c r="F10" s="317"/>
    </row>
    <row r="11" spans="1:6" customFormat="1" ht="15.75">
      <c r="A11" s="315" t="s">
        <v>76</v>
      </c>
      <c r="B11" s="316"/>
      <c r="C11" s="316"/>
      <c r="D11" s="316"/>
      <c r="E11" s="316"/>
      <c r="F11" s="317"/>
    </row>
    <row r="12" spans="1:6" customFormat="1" ht="21">
      <c r="A12" s="318" t="s">
        <v>32</v>
      </c>
      <c r="B12" s="319"/>
      <c r="C12" s="319"/>
      <c r="D12" s="319"/>
      <c r="E12" s="319"/>
      <c r="F12" s="320"/>
    </row>
    <row r="13" spans="1:6" ht="12" customHeight="1" thickBot="1">
      <c r="A13" s="288"/>
      <c r="B13" s="289"/>
      <c r="C13" s="289"/>
      <c r="D13" s="289"/>
      <c r="E13" s="289"/>
      <c r="F13" s="290"/>
    </row>
    <row r="14" spans="1:6" ht="15.75" thickBot="1">
      <c r="A14" s="40" t="s">
        <v>34</v>
      </c>
      <c r="B14" s="41" t="s">
        <v>35</v>
      </c>
      <c r="C14" s="49" t="s">
        <v>36</v>
      </c>
      <c r="D14" s="50" t="s">
        <v>37</v>
      </c>
      <c r="E14" s="114" t="s">
        <v>38</v>
      </c>
      <c r="F14" s="115" t="s">
        <v>39</v>
      </c>
    </row>
    <row r="15" spans="1:6" ht="75" customHeight="1">
      <c r="A15" s="202" t="s">
        <v>165</v>
      </c>
      <c r="B15" s="203" t="s">
        <v>163</v>
      </c>
      <c r="C15" s="204" t="s">
        <v>164</v>
      </c>
      <c r="D15" s="205" t="s">
        <v>160</v>
      </c>
      <c r="E15" s="206">
        <v>2302.5</v>
      </c>
      <c r="F15" s="207">
        <v>112</v>
      </c>
    </row>
    <row r="16" spans="1:6" ht="79.5" customHeight="1" thickBot="1">
      <c r="A16" s="208" t="s">
        <v>166</v>
      </c>
      <c r="B16" s="198" t="s">
        <v>163</v>
      </c>
      <c r="C16" s="201" t="s">
        <v>162</v>
      </c>
      <c r="D16" s="199" t="s">
        <v>161</v>
      </c>
      <c r="E16" s="200">
        <v>2050.1999999999998</v>
      </c>
      <c r="F16" s="209">
        <v>121</v>
      </c>
    </row>
    <row r="17" spans="1:7" s="3" customFormat="1" ht="21" customHeight="1" thickBot="1">
      <c r="A17" s="300" t="s">
        <v>85</v>
      </c>
      <c r="B17" s="301"/>
      <c r="C17" s="301"/>
      <c r="D17" s="302"/>
      <c r="E17" s="60">
        <f>SUM(E15:E16)</f>
        <v>4352.7</v>
      </c>
      <c r="F17" s="48"/>
    </row>
    <row r="18" spans="1:7" s="3" customFormat="1" ht="15" hidden="1" customHeight="1">
      <c r="A18" s="42"/>
      <c r="B18" s="43"/>
      <c r="C18" s="44"/>
      <c r="D18" s="45"/>
      <c r="E18" s="46"/>
      <c r="F18" s="47"/>
    </row>
    <row r="19" spans="1:7" s="3" customFormat="1" ht="15" hidden="1" customHeight="1">
      <c r="A19" s="18"/>
      <c r="B19" s="22"/>
      <c r="C19" s="20"/>
      <c r="D19" s="21"/>
      <c r="E19" s="15"/>
      <c r="F19" s="19"/>
    </row>
    <row r="20" spans="1:7" s="3" customFormat="1" ht="15" hidden="1" customHeight="1">
      <c r="A20" s="18"/>
      <c r="B20" s="22"/>
      <c r="C20" s="20"/>
      <c r="D20" s="23"/>
      <c r="E20" s="15"/>
      <c r="F20" s="19"/>
    </row>
    <row r="21" spans="1:7" s="3" customFormat="1" ht="88.5" hidden="1" customHeight="1">
      <c r="A21" s="18"/>
      <c r="B21" s="22"/>
      <c r="C21" s="20"/>
      <c r="D21" s="21"/>
      <c r="E21" s="15"/>
      <c r="F21" s="19"/>
    </row>
    <row r="22" spans="1:7" s="3" customFormat="1" ht="15" hidden="1" customHeight="1">
      <c r="A22" s="18"/>
      <c r="B22" s="22"/>
      <c r="C22" s="20"/>
      <c r="D22" s="23"/>
      <c r="E22" s="15"/>
      <c r="F22" s="19"/>
    </row>
    <row r="23" spans="1:7" ht="10.5" customHeight="1"/>
    <row r="24" spans="1:7" customFormat="1" ht="15.75">
      <c r="A24" s="1"/>
      <c r="B24" s="4"/>
      <c r="C24" s="116" t="s">
        <v>72</v>
      </c>
      <c r="D24" s="61" t="s">
        <v>73</v>
      </c>
      <c r="E24" s="38"/>
      <c r="F24" s="39"/>
      <c r="G24" s="39"/>
    </row>
    <row r="25" spans="1:7" ht="20.25" customHeight="1">
      <c r="B25" s="37"/>
      <c r="C25" s="37"/>
      <c r="E25" s="37"/>
      <c r="F25" s="37"/>
      <c r="G25" s="37"/>
    </row>
    <row r="26" spans="1:7" ht="91.5" customHeight="1"/>
    <row r="27" spans="1:7" ht="31.5" customHeight="1">
      <c r="A27" s="303"/>
      <c r="B27" s="303"/>
      <c r="C27" s="303"/>
      <c r="D27" s="303"/>
      <c r="E27" s="303"/>
      <c r="F27" s="303"/>
      <c r="G27" s="51"/>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topLeftCell="A7" zoomScaleNormal="100" zoomScaleSheetLayoutView="100" workbookViewId="0">
      <selection activeCell="B23" sqref="B23:H23"/>
    </sheetView>
  </sheetViews>
  <sheetFormatPr baseColWidth="10" defaultRowHeight="12.75"/>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row r="2" spans="2:10" ht="15" customHeight="1"/>
    <row r="3" spans="2:10" ht="15" customHeight="1" thickBot="1"/>
    <row r="4" spans="2:10" s="70" customFormat="1" ht="18.75">
      <c r="B4" s="324" t="s">
        <v>67</v>
      </c>
      <c r="C4" s="325"/>
      <c r="D4" s="325"/>
      <c r="E4" s="325"/>
      <c r="F4" s="325"/>
      <c r="G4" s="325"/>
      <c r="H4" s="326"/>
    </row>
    <row r="5" spans="2:10" s="70" customFormat="1" ht="18.75">
      <c r="B5" s="327" t="s">
        <v>68</v>
      </c>
      <c r="C5" s="328"/>
      <c r="D5" s="328"/>
      <c r="E5" s="328"/>
      <c r="F5" s="328"/>
      <c r="G5" s="328"/>
      <c r="H5" s="329"/>
    </row>
    <row r="6" spans="2:10" s="70" customFormat="1" ht="45.75" customHeight="1">
      <c r="B6" s="310" t="s">
        <v>94</v>
      </c>
      <c r="C6" s="311"/>
      <c r="D6" s="311"/>
      <c r="E6" s="311"/>
      <c r="F6" s="311"/>
      <c r="G6" s="311"/>
      <c r="H6" s="113" t="s">
        <v>89</v>
      </c>
    </row>
    <row r="7" spans="2:10" s="70" customFormat="1" ht="15.75">
      <c r="B7" s="321" t="s">
        <v>86</v>
      </c>
      <c r="C7" s="322"/>
      <c r="D7" s="322"/>
      <c r="E7" s="322"/>
      <c r="F7" s="322"/>
      <c r="G7" s="322"/>
      <c r="H7" s="323"/>
    </row>
    <row r="8" spans="2:10" s="70" customFormat="1" ht="15.75">
      <c r="B8" s="321" t="s">
        <v>84</v>
      </c>
      <c r="C8" s="322"/>
      <c r="D8" s="322"/>
      <c r="E8" s="322"/>
      <c r="F8" s="322"/>
      <c r="G8" s="322"/>
      <c r="H8" s="323"/>
    </row>
    <row r="9" spans="2:10" s="70" customFormat="1" ht="15.75">
      <c r="B9" s="321" t="s">
        <v>80</v>
      </c>
      <c r="C9" s="322"/>
      <c r="D9" s="322"/>
      <c r="E9" s="322"/>
      <c r="F9" s="322"/>
      <c r="G9" s="322"/>
      <c r="H9" s="323"/>
    </row>
    <row r="10" spans="2:10" s="70" customFormat="1" ht="15.75">
      <c r="B10" s="321" t="s">
        <v>100</v>
      </c>
      <c r="C10" s="322"/>
      <c r="D10" s="322"/>
      <c r="E10" s="322"/>
      <c r="F10" s="322"/>
      <c r="G10" s="322"/>
      <c r="H10" s="323"/>
    </row>
    <row r="11" spans="2:10" s="70" customFormat="1" ht="15.75">
      <c r="B11" s="321" t="s">
        <v>77</v>
      </c>
      <c r="C11" s="322"/>
      <c r="D11" s="322"/>
      <c r="E11" s="322"/>
      <c r="F11" s="322"/>
      <c r="G11" s="322"/>
      <c r="H11" s="323"/>
    </row>
    <row r="12" spans="2:10" s="70" customFormat="1" ht="21.75" thickBot="1">
      <c r="B12" s="333" t="s">
        <v>75</v>
      </c>
      <c r="C12" s="334"/>
      <c r="D12" s="334"/>
      <c r="E12" s="334"/>
      <c r="F12" s="334"/>
      <c r="G12" s="334"/>
      <c r="H12" s="335"/>
    </row>
    <row r="13" spans="2:10" ht="6" customHeight="1" thickBot="1">
      <c r="B13" s="336"/>
      <c r="C13" s="337"/>
      <c r="D13" s="337"/>
      <c r="E13" s="337"/>
      <c r="F13" s="337"/>
      <c r="G13" s="337"/>
      <c r="H13" s="338"/>
      <c r="I13" s="95"/>
      <c r="J13" s="96"/>
    </row>
    <row r="14" spans="2:10" ht="28.5" customHeight="1" thickBot="1">
      <c r="B14" s="117" t="s">
        <v>40</v>
      </c>
      <c r="C14" s="118" t="s">
        <v>41</v>
      </c>
      <c r="D14" s="118" t="s">
        <v>35</v>
      </c>
      <c r="E14" s="119" t="s">
        <v>81</v>
      </c>
      <c r="F14" s="119" t="s">
        <v>42</v>
      </c>
      <c r="G14" s="118" t="s">
        <v>43</v>
      </c>
      <c r="H14" s="120" t="s">
        <v>44</v>
      </c>
    </row>
    <row r="15" spans="2:10" s="141" customFormat="1" ht="21" thickBot="1">
      <c r="B15" s="339" t="s">
        <v>101</v>
      </c>
      <c r="C15" s="340"/>
      <c r="D15" s="340"/>
      <c r="E15" s="340"/>
      <c r="F15" s="340"/>
      <c r="G15" s="340"/>
      <c r="H15" s="341"/>
    </row>
    <row r="16" spans="2:10" ht="17.25" customHeight="1" thickBot="1">
      <c r="B16" s="331" t="s">
        <v>102</v>
      </c>
      <c r="C16" s="332"/>
      <c r="D16" s="332"/>
      <c r="E16" s="332"/>
      <c r="F16" s="121">
        <f>F15</f>
        <v>0</v>
      </c>
      <c r="G16" s="122"/>
      <c r="H16" s="123"/>
    </row>
    <row r="17" spans="2:10" ht="12.75" customHeight="1">
      <c r="B17" s="124"/>
      <c r="C17" s="125"/>
      <c r="D17" s="125"/>
      <c r="E17" s="125"/>
      <c r="F17" s="126"/>
      <c r="G17" s="125"/>
      <c r="H17" s="125"/>
    </row>
    <row r="18" spans="2:10" ht="18.75" customHeight="1">
      <c r="B18" s="125"/>
      <c r="D18" s="127" t="s">
        <v>82</v>
      </c>
      <c r="E18" s="128"/>
      <c r="F18" s="125"/>
      <c r="G18" s="129" t="s">
        <v>83</v>
      </c>
      <c r="H18" s="125"/>
    </row>
    <row r="19" spans="2:10" ht="18.75" customHeight="1">
      <c r="B19" s="97"/>
      <c r="C19" s="98"/>
      <c r="D19" s="98"/>
      <c r="E19" s="98"/>
      <c r="F19" s="93"/>
      <c r="G19" s="99"/>
    </row>
    <row r="20" spans="2:10" ht="18.75" customHeight="1">
      <c r="B20" s="97"/>
      <c r="C20" s="98"/>
      <c r="D20" s="98"/>
      <c r="E20" s="98"/>
      <c r="F20" s="93"/>
      <c r="G20" s="99"/>
    </row>
    <row r="21" spans="2:10" ht="18.75" customHeight="1">
      <c r="B21" s="97"/>
      <c r="C21" s="98"/>
      <c r="D21" s="98"/>
      <c r="E21" s="98"/>
      <c r="F21" s="93"/>
      <c r="G21" s="99"/>
    </row>
    <row r="22" spans="2:10">
      <c r="B22" s="99"/>
      <c r="C22" s="99"/>
      <c r="D22" s="100"/>
      <c r="E22" s="101"/>
      <c r="F22" s="102"/>
      <c r="G22" s="99"/>
      <c r="J22" s="103"/>
    </row>
    <row r="23" spans="2:10" s="71" customFormat="1" ht="76.5" customHeight="1">
      <c r="B23" s="330"/>
      <c r="C23" s="330"/>
      <c r="D23" s="330"/>
      <c r="E23" s="330"/>
      <c r="F23" s="330"/>
      <c r="G23" s="330"/>
      <c r="H23" s="330"/>
      <c r="I23" s="104"/>
    </row>
    <row r="24" spans="2:10" ht="18" customHeight="1"/>
    <row r="25" spans="2:10" ht="18" customHeight="1"/>
    <row r="26" spans="2:10" ht="18" customHeight="1"/>
    <row r="27" spans="2:10" ht="16.5" customHeight="1"/>
    <row r="28" spans="2:10" ht="16.5" customHeight="1"/>
    <row r="29" spans="2:10" ht="15" customHeight="1"/>
    <row r="30" spans="2:10" ht="15" customHeight="1"/>
    <row r="31" spans="2:10" ht="15" customHeight="1"/>
    <row r="32" spans="2:10" ht="15" customHeight="1"/>
    <row r="33" ht="15" customHeight="1"/>
    <row r="34" ht="15" customHeight="1"/>
    <row r="39" ht="24" customHeight="1"/>
    <row r="40" ht="15.75" customHeight="1"/>
    <row r="41" ht="16.5" customHeight="1"/>
    <row r="42" ht="16.5" customHeight="1"/>
    <row r="43" ht="16.5" customHeight="1"/>
    <row r="44" ht="16.5" customHeight="1"/>
    <row r="45" ht="16.5" customHeight="1"/>
    <row r="46" ht="16.5" customHeight="1"/>
    <row r="47" ht="15.75" customHeight="1"/>
    <row r="48" ht="15.75" customHeight="1"/>
    <row r="49" ht="21.75" customHeight="1"/>
    <row r="50" ht="18" customHeight="1"/>
  </sheetData>
  <mergeCells count="13">
    <mergeCell ref="B23:H23"/>
    <mergeCell ref="B16:E16"/>
    <mergeCell ref="B10:H10"/>
    <mergeCell ref="B11:H11"/>
    <mergeCell ref="B12:H12"/>
    <mergeCell ref="B13:H13"/>
    <mergeCell ref="B15:H15"/>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2021-07-05T16:19:09Z</cp:lastPrinted>
  <dcterms:created xsi:type="dcterms:W3CDTF">2014-07-01T16:35:30Z</dcterms:created>
  <dcterms:modified xsi:type="dcterms:W3CDTF">2021-07-06T22:45:20Z</dcterms:modified>
</cp:coreProperties>
</file>