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Agosto\Editable\"/>
    </mc:Choice>
  </mc:AlternateContent>
  <xr:revisionPtr revIDLastSave="0" documentId="13_ncr:1_{EA7BD2D7-302A-4D79-B798-BE4B97F75432}" xr6:coauthVersionLast="45" xr6:coauthVersionMax="46" xr10:uidLastSave="{00000000-0000-0000-0000-000000000000}"/>
  <bookViews>
    <workbookView xWindow="-120" yWindow="-120" windowWidth="19440" windowHeight="15000" firstSheet="1" activeTab="1" xr2:uid="{00000000-000D-0000-FFFF-FFFF00000000}"/>
  </bookViews>
  <sheets>
    <sheet name="VIATICOS NAC" sheetId="12" state="hidden" r:id="rId1"/>
    <sheet name="VIATICOS EXTERIOR 10" sheetId="8"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 r="J19" i="12"/>
  <c r="N44" i="13" l="1"/>
  <c r="F44" i="13"/>
  <c r="N17" i="13"/>
  <c r="K17" i="13"/>
  <c r="N44" i="8" l="1"/>
  <c r="F44" i="8"/>
  <c r="N17" i="8"/>
  <c r="K17" i="8"/>
  <c r="F16" i="4" l="1"/>
  <c r="E23" i="3" l="1"/>
</calcChain>
</file>

<file path=xl/sharedStrings.xml><?xml version="1.0" encoding="utf-8"?>
<sst xmlns="http://schemas.openxmlformats.org/spreadsheetml/2006/main" count="250" uniqueCount="129">
  <si>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</si>
  <si>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</si>
  <si>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</si>
  <si>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</si>
  <si>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</si>
  <si>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</si>
  <si>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</si>
  <si>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</si>
  <si>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</si>
  <si>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</si>
  <si>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</si>
  <si>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</si>
  <si>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</si>
  <si>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</si>
  <si>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</si>
  <si>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</si>
  <si>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</si>
  <si>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</si>
  <si>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</si>
  <si>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</si>
  <si>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</si>
  <si>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</si>
  <si>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</si>
  <si>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</si>
  <si>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</si>
  <si>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</si>
  <si>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</si>
  <si>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</si>
  <si>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</si>
  <si>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</si>
  <si>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</si>
  <si>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</si>
  <si>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</si>
  <si>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</si>
  <si>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</si>
  <si>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</si>
  <si>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</si>
  <si>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</si>
  <si>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</si>
  <si>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</si>
  <si>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</si>
  <si>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</si>
  <si>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</si>
  <si>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</si>
  <si>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</si>
  <si>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</si>
  <si>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</si>
  <si>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</si>
  <si>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</si>
  <si>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</si>
  <si>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</si>
  <si>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</si>
  <si>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</si>
  <si>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</si>
  <si>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</si>
  <si>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</si>
  <si>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</si>
  <si>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</si>
  <si>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</si>
  <si>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</si>
  <si>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</si>
  <si>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</si>
  <si>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</si>
  <si>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</si>
  <si>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</si>
  <si>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</si>
  <si>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</si>
  <si>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</si>
  <si>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</si>
  <si>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</si>
  <si>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</si>
  <si>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</si>
  <si>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</si>
  <si>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</si>
  <si>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</si>
  <si>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</si>
  <si>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</si>
  <si>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</si>
  <si>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</si>
  <si>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</si>
  <si>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</si>
  <si>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</si>
  <si>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</si>
  <si>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</si>
  <si>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</si>
  <si>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</si>
  <si>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</si>
  <si>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</si>
  <si>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</si>
  <si>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</si>
  <si>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</si>
  <si>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</si>
  <si>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</si>
  <si>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</si>
  <si>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 SIN MOVIMIENTO -----------------------------------------------</t>
  </si>
  <si>
    <t>Huehuetenango - Huehuetenango</t>
  </si>
  <si>
    <t>Piloto</t>
  </si>
  <si>
    <t>Del 09/06/2021 AL 10/06/2021</t>
  </si>
  <si>
    <t>Chiquimula -  Chiquimula</t>
  </si>
  <si>
    <t xml:space="preserve">VAN </t>
  </si>
  <si>
    <t>Mes de Actualización: Agosto 2021</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</si>
  <si>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</si>
  <si>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Ervin  Leonel Flores Veltran</t>
  </si>
  <si>
    <t>Subdirectora de Administrativa</t>
  </si>
  <si>
    <t>FR03 No. Fondo Constitución  2; No. Entrada 8; CUR De Regularización 577</t>
  </si>
  <si>
    <t>VL-5326</t>
  </si>
  <si>
    <t>José René Santos Dávila</t>
  </si>
  <si>
    <t>Del 16/06/2021 AL 18/06/2021</t>
  </si>
  <si>
    <t>Gastos  de viáticos por el  desempeño de  la siguiente comisión:   Traslado de personal de la  SEPREM, al municipio y  departamento de Huehuetenango realizado  del 16/06/2021 al 18/06/2021. Según nombramiento de comisión oficial No. 50-06-2021 de fecha 15/06/2021 y juegos de  formulario  viático No. 5328 y 5334.</t>
  </si>
  <si>
    <t>Gastos  de viáticos por el  desempeño de  la siguiente comisión:   Traslado de personal de la SEPREM al  departamento de Chiquimula, realizado  en el municipio y departamento de Chiquimula  del 09/06/2021 al 10/06/2021. Según nombramiento de comisión oficial No. 48-06-2021 de fecha 07/06/2021 y juego de  formulario  viático  No. 5326.</t>
  </si>
  <si>
    <t>VL-5334</t>
  </si>
  <si>
    <t>Lourdes María Alvarez Morales</t>
  </si>
  <si>
    <t>Técnico III</t>
  </si>
  <si>
    <t>Directora de Gestión de Políticas Pública para la Equidad entre Hombres y Mujeres</t>
  </si>
  <si>
    <t>VL-5327</t>
  </si>
  <si>
    <t>Gastos  de viáticos por el  desempeño de  la siguiente comisión:  Acompañamiento en taller  para el seguimiento en zonas fronterizas, para la implementación del  PNPDIM y CPEG artículado al Control de Convencionalidad de Derechos Humanos de las Mujeres, realizado  en el municipio y  departamento de Huehuetenango del 16/06/2021 al 18/06/2021. Según nombramiento de comisión oficial No. 062-06-2021 de fecha 15/06/2021 y juego de  formulario  viático No. 5327.</t>
  </si>
  <si>
    <t>Horario de Atención: 7:00 a 15:00 hrs. (Acuerdo Gubernativo Número 65-2021  de fecha 29/03/2021 "Reforma al Acuerdo Gubernativo Número 150-2020  de fecha 29/09/2020" Disposiciones Reglamentarias y Reformas para Garantizar la Salud Pública Derivado de la Pandemia COVID-19).</t>
  </si>
  <si>
    <t>7810</t>
  </si>
  <si>
    <t>29/06/2021</t>
  </si>
  <si>
    <t>Cesar Estuardo Rodas González</t>
  </si>
  <si>
    <t>Pago por la compra de 12  portabanner que serán utilizados para posicionar la imagen institucional de la  SEPREM en las diferentes actividades. Según Solicitud para la Adquisición de Servicio y Compra de Materiales No. 13462 de fecha 12/05/2021  y memorando  interno Ref. SPM-DA-492-06-2021 de fecha 22/06/2021.</t>
  </si>
  <si>
    <t>7811</t>
  </si>
  <si>
    <t>Corporación Nacional Prime PC, Sociedad Anónima</t>
  </si>
  <si>
    <t xml:space="preserve">Pago por la compra de 1 Toner codigo Ce314a, color negro, marca HP para suministrar  a la  Unidad de Planificación  de esta Secretaría, en funcionamiento y realización de las actividades. Según Solicitud para la Adquisición de Servicio y Compra de Materiales No. 13506 de fecha 11/06/2021, factura serie: CB54AD43; Número de DTE: 3942662969 de fecha 21/06/2021  y memorando  interno Ref. SPM-DA-502-06-2021 de fecha 29/06/2021. </t>
  </si>
  <si>
    <t>7813</t>
  </si>
  <si>
    <t>30/06/2021</t>
  </si>
  <si>
    <t>Ingresos Propios Dirección General del  DCA y TN</t>
  </si>
  <si>
    <t>Pago por suscripción anual al Diario de Centro América para obtener información oficial y  de actualidad, que por ese medio se pública, la cual se utiliza para realizar el  monitoreo diario  como parte de las actividades de la Unidad de Comunicación Social  de la SEPREM, correspondiente al periodo del 01/07/2021 al 30/06/2022. Según Solicitud para la Adquisición de Servicio y Compra de Materiales No. 13535 de fecha 14/06/2021 y memorando interno Ref. SPM-DA-505-06-2021 de fecha 30/06/2021</t>
  </si>
  <si>
    <t>TOTAL DE DEPOSITOS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</si>
</sst>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s>
  <fonts count="51"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06">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2" fillId="0" borderId="0" xfId="1" applyFont="1" applyAlignment="1">
      <alignment horizontal="center" vertical="center" wrapText="1"/>
    </xf>
    <xf numFmtId="0" fontId="32"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3" fillId="0" borderId="0" xfId="13" applyFont="1"/>
    <xf numFmtId="4" fontId="33" fillId="0" borderId="0" xfId="13" applyNumberFormat="1" applyFont="1"/>
    <xf numFmtId="0" fontId="34" fillId="0" borderId="0" xfId="13" applyFont="1" applyFill="1" applyBorder="1" applyAlignment="1">
      <alignment horizontal="center" vertical="center" wrapText="1"/>
    </xf>
    <xf numFmtId="0" fontId="33" fillId="0" borderId="0" xfId="13" applyFont="1" applyFill="1" applyBorder="1"/>
    <xf numFmtId="49" fontId="34" fillId="0" borderId="0" xfId="1" applyNumberFormat="1" applyFont="1" applyFill="1" applyBorder="1" applyAlignment="1">
      <alignment horizontal="center" vertical="center"/>
    </xf>
    <xf numFmtId="0" fontId="35" fillId="0" borderId="0" xfId="13" applyFont="1" applyBorder="1"/>
    <xf numFmtId="0" fontId="33" fillId="0" borderId="0" xfId="13" applyFont="1" applyBorder="1"/>
    <xf numFmtId="0" fontId="33" fillId="0" borderId="0" xfId="13" applyFont="1" applyBorder="1" applyAlignment="1">
      <alignment horizontal="centerContinuous"/>
    </xf>
    <xf numFmtId="0" fontId="36" fillId="0" borderId="0" xfId="13" applyFont="1" applyBorder="1" applyAlignment="1">
      <alignment horizontal="centerContinuous"/>
    </xf>
    <xf numFmtId="4" fontId="33" fillId="0" borderId="0" xfId="13" applyNumberFormat="1" applyFont="1" applyBorder="1"/>
    <xf numFmtId="0" fontId="33"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30" fillId="0" borderId="0" xfId="1" applyFont="1" applyFill="1" applyAlignment="1">
      <alignment horizontal="center" wrapText="1"/>
    </xf>
    <xf numFmtId="0" fontId="28" fillId="0" borderId="27" xfId="1" applyFont="1" applyBorder="1" applyAlignment="1">
      <alignment horizontal="center"/>
    </xf>
    <xf numFmtId="0" fontId="30"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0" fontId="42" fillId="4" borderId="26" xfId="13" applyFont="1" applyFill="1" applyBorder="1" applyAlignment="1">
      <alignment horizontal="center" vertical="center"/>
    </xf>
    <xf numFmtId="0" fontId="42" fillId="4" borderId="27" xfId="13" applyFont="1" applyFill="1" applyBorder="1" applyAlignment="1">
      <alignment horizontal="center" vertical="center"/>
    </xf>
    <xf numFmtId="0" fontId="42" fillId="4" borderId="27" xfId="13" applyFont="1" applyFill="1" applyBorder="1" applyAlignment="1">
      <alignment horizontal="center" wrapText="1"/>
    </xf>
    <xf numFmtId="0" fontId="42" fillId="4" borderId="28" xfId="13" applyFont="1" applyFill="1" applyBorder="1" applyAlignment="1">
      <alignment horizontal="center" vertical="center"/>
    </xf>
    <xf numFmtId="164" fontId="43" fillId="7" borderId="27" xfId="35" applyNumberFormat="1" applyFont="1" applyFill="1" applyBorder="1" applyAlignment="1">
      <alignment horizontal="center" vertical="center"/>
    </xf>
    <xf numFmtId="168" fontId="44" fillId="7" borderId="27" xfId="1" applyNumberFormat="1" applyFont="1" applyFill="1" applyBorder="1" applyAlignment="1">
      <alignment horizontal="center" vertical="justify"/>
    </xf>
    <xf numFmtId="168" fontId="44" fillId="7" borderId="28" xfId="1" applyNumberFormat="1" applyFont="1" applyFill="1" applyBorder="1" applyAlignment="1">
      <alignment horizontal="center" vertical="center"/>
    </xf>
    <xf numFmtId="49" fontId="45" fillId="0" borderId="0" xfId="1" applyNumberFormat="1" applyFont="1" applyFill="1" applyBorder="1" applyAlignment="1">
      <alignment horizontal="center" vertical="center"/>
    </xf>
    <xf numFmtId="0" fontId="46" fillId="0" borderId="0" xfId="13" applyFont="1"/>
    <xf numFmtId="4" fontId="46" fillId="0" borderId="0" xfId="13" applyNumberFormat="1" applyFont="1"/>
    <xf numFmtId="49" fontId="47" fillId="0" borderId="0" xfId="1" applyNumberFormat="1" applyFont="1" applyFill="1" applyBorder="1" applyAlignment="1">
      <alignment horizontal="center" vertical="center"/>
    </xf>
    <xf numFmtId="0" fontId="41" fillId="0" borderId="0" xfId="13" applyFont="1" applyBorder="1"/>
    <xf numFmtId="4" fontId="41"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3" fillId="0" borderId="0" xfId="14" applyFont="1"/>
    <xf numFmtId="4" fontId="20" fillId="0" borderId="2" xfId="1" applyNumberFormat="1" applyFont="1" applyBorder="1" applyAlignment="1">
      <alignment horizontal="center" vertical="center" wrapText="1"/>
    </xf>
    <xf numFmtId="0" fontId="37" fillId="0" borderId="2" xfId="2" applyFont="1" applyBorder="1" applyAlignment="1">
      <alignment horizontal="center" vertical="center" wrapText="1"/>
    </xf>
    <xf numFmtId="0" fontId="20" fillId="0" borderId="2" xfId="0" applyFont="1" applyBorder="1" applyAlignment="1">
      <alignment horizontal="justify" vertical="center" wrapText="1"/>
    </xf>
    <xf numFmtId="0" fontId="37" fillId="0" borderId="1" xfId="2" applyFont="1" applyBorder="1" applyAlignment="1">
      <alignment horizontal="center" vertical="center" wrapText="1"/>
    </xf>
    <xf numFmtId="164" fontId="20" fillId="2" borderId="1" xfId="12"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37" fillId="0" borderId="1" xfId="2" applyFont="1" applyBorder="1" applyAlignment="1">
      <alignment vertical="center" wrapText="1"/>
    </xf>
    <xf numFmtId="164" fontId="37" fillId="0" borderId="1" xfId="2" applyNumberFormat="1" applyFont="1" applyBorder="1" applyAlignment="1">
      <alignment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7" fillId="0" borderId="20" xfId="2" applyFont="1" applyBorder="1" applyAlignment="1">
      <alignment vertical="center" wrapText="1"/>
    </xf>
    <xf numFmtId="0" fontId="37" fillId="0" borderId="19" xfId="2" applyFont="1" applyBorder="1" applyAlignment="1">
      <alignment horizontal="center" vertical="center" wrapText="1"/>
    </xf>
    <xf numFmtId="0" fontId="37" fillId="0" borderId="29" xfId="2" applyFont="1" applyBorder="1" applyAlignment="1">
      <alignment vertical="center" wrapText="1"/>
    </xf>
    <xf numFmtId="0" fontId="37" fillId="0" borderId="2" xfId="2" applyFont="1" applyBorder="1" applyAlignment="1">
      <alignment vertical="center" wrapText="1"/>
    </xf>
    <xf numFmtId="164" fontId="37" fillId="0" borderId="2" xfId="2" applyNumberFormat="1" applyFont="1" applyBorder="1" applyAlignment="1">
      <alignment vertical="center" wrapText="1"/>
    </xf>
    <xf numFmtId="14" fontId="37" fillId="0" borderId="2" xfId="2" applyNumberFormat="1" applyFont="1" applyBorder="1" applyAlignment="1">
      <alignment horizontal="center" vertical="center" wrapText="1"/>
    </xf>
    <xf numFmtId="164" fontId="37" fillId="0" borderId="2" xfId="2" applyNumberFormat="1" applyFont="1" applyBorder="1" applyAlignment="1">
      <alignment horizontal="center" vertical="center" wrapText="1"/>
    </xf>
    <xf numFmtId="0" fontId="37"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50" fillId="2" borderId="18" xfId="12" applyFont="1" applyFill="1" applyBorder="1" applyAlignment="1">
      <alignment horizontal="justify" vertical="center" wrapText="1"/>
    </xf>
    <xf numFmtId="171" fontId="39" fillId="2" borderId="18" xfId="12" applyNumberFormat="1" applyFont="1" applyFill="1" applyBorder="1" applyAlignment="1">
      <alignment horizontal="center" vertical="center"/>
    </xf>
    <xf numFmtId="49" fontId="39" fillId="2" borderId="18" xfId="12" applyNumberFormat="1" applyFont="1" applyFill="1" applyBorder="1" applyAlignment="1">
      <alignment horizontal="left" vertical="center" wrapText="1"/>
    </xf>
    <xf numFmtId="49" fontId="39" fillId="2" borderId="23" xfId="12" applyNumberFormat="1" applyFont="1" applyFill="1" applyBorder="1" applyAlignment="1">
      <alignment horizontal="center" vertical="center" wrapText="1"/>
    </xf>
    <xf numFmtId="49" fontId="39" fillId="2" borderId="22" xfId="12" applyNumberFormat="1" applyFont="1" applyFill="1" applyBorder="1" applyAlignment="1">
      <alignment horizontal="left" vertical="center" wrapText="1"/>
    </xf>
    <xf numFmtId="0" fontId="38" fillId="0" borderId="22" xfId="0" applyFont="1" applyBorder="1" applyAlignment="1">
      <alignment horizontal="justify" vertical="center" wrapText="1"/>
    </xf>
    <xf numFmtId="171" fontId="39" fillId="2" borderId="22" xfId="12" applyNumberFormat="1" applyFont="1" applyFill="1" applyBorder="1" applyAlignment="1">
      <alignment horizontal="center" vertical="center"/>
    </xf>
    <xf numFmtId="0" fontId="40" fillId="0" borderId="16" xfId="0" applyFont="1" applyBorder="1" applyAlignment="1">
      <alignment horizontal="center" vertical="center" wrapText="1"/>
    </xf>
    <xf numFmtId="49" fontId="39" fillId="2" borderId="17" xfId="12" applyNumberFormat="1" applyFont="1" applyFill="1" applyBorder="1" applyAlignment="1">
      <alignment horizontal="center" vertical="center" wrapText="1"/>
    </xf>
    <xf numFmtId="0" fontId="40" fillId="0" borderId="40" xfId="0" applyFont="1" applyBorder="1" applyAlignment="1">
      <alignment horizontal="center" vertical="center" wrapText="1"/>
    </xf>
    <xf numFmtId="49" fontId="39" fillId="2" borderId="15" xfId="12" applyNumberFormat="1" applyFont="1" applyFill="1" applyBorder="1" applyAlignment="1">
      <alignment horizontal="center" vertical="center" wrapText="1"/>
    </xf>
    <xf numFmtId="49" fontId="39" fillId="2" borderId="2" xfId="12" applyNumberFormat="1" applyFont="1" applyFill="1" applyBorder="1" applyAlignment="1">
      <alignment horizontal="center" vertical="center" wrapText="1"/>
    </xf>
    <xf numFmtId="49" fontId="39" fillId="2" borderId="1" xfId="12" applyNumberFormat="1" applyFont="1" applyFill="1" applyBorder="1" applyAlignment="1">
      <alignment horizontal="center" vertical="center" wrapText="1"/>
    </xf>
    <xf numFmtId="0" fontId="34" fillId="0" borderId="34" xfId="2" applyFont="1" applyBorder="1" applyAlignment="1">
      <alignment horizontal="center" vertical="center" wrapText="1"/>
    </xf>
    <xf numFmtId="0" fontId="34" fillId="0" borderId="35" xfId="2" applyFont="1" applyBorder="1" applyAlignment="1">
      <alignment horizontal="center" vertical="center" wrapText="1"/>
    </xf>
    <xf numFmtId="0" fontId="31" fillId="0" borderId="0" xfId="2" applyFont="1" applyFill="1" applyBorder="1" applyAlignment="1">
      <alignment horizont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38"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3" xfId="0" applyFont="1" applyBorder="1" applyAlignment="1">
      <alignment horizontal="left" vertical="center" wrapText="1"/>
    </xf>
    <xf numFmtId="0" fontId="24" fillId="0" borderId="25" xfId="0" applyFont="1" applyBorder="1" applyAlignment="1">
      <alignment horizontal="left" vertic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8" fillId="0" borderId="27" xfId="1" applyFont="1" applyBorder="1" applyAlignment="1">
      <alignment horizontal="center"/>
    </xf>
    <xf numFmtId="0" fontId="30" fillId="0" borderId="0" xfId="1" applyFont="1" applyFill="1" applyAlignment="1">
      <alignment horizont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29" fillId="0" borderId="0" xfId="1" applyFont="1" applyAlignment="1">
      <alignment horizontal="center" wrapText="1"/>
    </xf>
    <xf numFmtId="49" fontId="43" fillId="7" borderId="26" xfId="1" applyNumberFormat="1" applyFont="1" applyFill="1" applyBorder="1" applyAlignment="1">
      <alignment horizontal="center" vertical="center"/>
    </xf>
    <xf numFmtId="49" fontId="43" fillId="7" borderId="27" xfId="1" applyNumberFormat="1" applyFont="1" applyFill="1" applyBorder="1" applyAlignment="1">
      <alignment horizontal="center"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41" fillId="0" borderId="48" xfId="13" applyFont="1" applyFill="1" applyBorder="1" applyAlignment="1">
      <alignment horizontal="center" wrapText="1"/>
    </xf>
    <xf numFmtId="0" fontId="41" fillId="0" borderId="49" xfId="13" applyFont="1" applyFill="1" applyBorder="1" applyAlignment="1">
      <alignment horizontal="center" wrapText="1"/>
    </xf>
    <xf numFmtId="0" fontId="41" fillId="0" borderId="50" xfId="13" applyFont="1" applyFill="1" applyBorder="1" applyAlignment="1">
      <alignment horizontal="center" wrapText="1"/>
    </xf>
    <xf numFmtId="49" fontId="48" fillId="0" borderId="34" xfId="1" applyNumberFormat="1" applyFont="1" applyBorder="1" applyAlignment="1">
      <alignment horizontal="center" vertical="center"/>
    </xf>
    <xf numFmtId="49" fontId="48" fillId="0" borderId="35" xfId="1" applyNumberFormat="1" applyFont="1" applyBorder="1" applyAlignment="1">
      <alignment horizontal="center" vertical="center"/>
    </xf>
    <xf numFmtId="49" fontId="48" fillId="0" borderId="30" xfId="1" applyNumberFormat="1"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21450</xdr:colOff>
      <xdr:row>21</xdr:row>
      <xdr:rowOff>21772</xdr:rowOff>
    </xdr:from>
    <xdr:to>
      <xdr:col>10</xdr:col>
      <xdr:colOff>0</xdr:colOff>
      <xdr:row>23</xdr:row>
      <xdr:rowOff>152400</xdr:rowOff>
    </xdr:to>
    <xdr:pic>
      <xdr:nvPicPr>
        <xdr:cNvPr id="8" name="WordPictureWatermark652234627">
          <a:extLst>
            <a:ext uri="{FF2B5EF4-FFF2-40B4-BE49-F238E27FC236}">
              <a16:creationId xmlns:a16="http://schemas.microsoft.com/office/drawing/2014/main"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441050" y="10099222"/>
          <a:ext cx="3436125" cy="492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828675</xdr:colOff>
      <xdr:row>26</xdr:row>
      <xdr:rowOff>628650</xdr:rowOff>
    </xdr:from>
    <xdr:to>
      <xdr:col>3</xdr:col>
      <xdr:colOff>3592846</xdr:colOff>
      <xdr:row>26</xdr:row>
      <xdr:rowOff>1063439</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590675" y="69532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4:W29"/>
  <sheetViews>
    <sheetView zoomScaleNormal="100" workbookViewId="0">
      <selection activeCell="B7" sqref="B7:J7"/>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x14ac:dyDescent="0.3"/>
    <row r="5" spans="2:23" s="65" customFormat="1" ht="18.75" x14ac:dyDescent="0.25">
      <c r="B5" s="192" t="s">
        <v>67</v>
      </c>
      <c r="C5" s="193"/>
      <c r="D5" s="193"/>
      <c r="E5" s="193"/>
      <c r="F5" s="193"/>
      <c r="G5" s="193"/>
      <c r="H5" s="193"/>
      <c r="I5" s="193"/>
      <c r="J5" s="193"/>
      <c r="K5" s="193"/>
      <c r="L5" s="193"/>
      <c r="M5" s="193"/>
      <c r="N5" s="193"/>
      <c r="O5" s="194"/>
      <c r="P5" s="64"/>
      <c r="Q5" s="64"/>
      <c r="R5" s="64"/>
      <c r="S5" s="64"/>
      <c r="T5" s="64"/>
      <c r="U5" s="64"/>
      <c r="V5" s="64"/>
      <c r="W5" s="64"/>
    </row>
    <row r="6" spans="2:23" s="65" customFormat="1" ht="18.75" x14ac:dyDescent="0.25">
      <c r="B6" s="195" t="s">
        <v>68</v>
      </c>
      <c r="C6" s="196"/>
      <c r="D6" s="196"/>
      <c r="E6" s="196"/>
      <c r="F6" s="196"/>
      <c r="G6" s="196"/>
      <c r="H6" s="196"/>
      <c r="I6" s="196"/>
      <c r="J6" s="196"/>
      <c r="K6" s="196"/>
      <c r="L6" s="196"/>
      <c r="M6" s="196"/>
      <c r="N6" s="196"/>
      <c r="O6" s="197"/>
      <c r="P6" s="64"/>
      <c r="Q6" s="64"/>
      <c r="R6" s="64"/>
      <c r="S6" s="64"/>
      <c r="T6" s="64"/>
      <c r="U6" s="64"/>
      <c r="V6" s="64"/>
      <c r="W6" s="64"/>
    </row>
    <row r="7" spans="2:23" s="65" customFormat="1" ht="45" customHeight="1" x14ac:dyDescent="0.25">
      <c r="B7" s="198" t="s">
        <v>101</v>
      </c>
      <c r="C7" s="199"/>
      <c r="D7" s="199"/>
      <c r="E7" s="199"/>
      <c r="F7" s="199"/>
      <c r="G7" s="199"/>
      <c r="H7" s="199"/>
      <c r="I7" s="199"/>
      <c r="J7" s="200"/>
      <c r="K7" s="201" t="s">
        <v>89</v>
      </c>
      <c r="L7" s="202"/>
      <c r="M7" s="202"/>
      <c r="N7" s="202"/>
      <c r="O7" s="203"/>
      <c r="P7" s="66"/>
      <c r="Q7" s="66"/>
      <c r="R7" s="66"/>
      <c r="S7" s="66"/>
      <c r="T7" s="66"/>
      <c r="U7" s="66"/>
      <c r="V7" s="66"/>
      <c r="W7" s="66"/>
    </row>
    <row r="8" spans="2:23" s="65" customFormat="1" ht="15.75" x14ac:dyDescent="0.25">
      <c r="B8" s="183" t="s">
        <v>86</v>
      </c>
      <c r="C8" s="184"/>
      <c r="D8" s="184"/>
      <c r="E8" s="184"/>
      <c r="F8" s="184"/>
      <c r="G8" s="184"/>
      <c r="H8" s="184"/>
      <c r="I8" s="184"/>
      <c r="J8" s="184"/>
      <c r="K8" s="184"/>
      <c r="L8" s="184"/>
      <c r="M8" s="184"/>
      <c r="N8" s="184"/>
      <c r="O8" s="185"/>
      <c r="P8" s="64"/>
      <c r="Q8" s="64"/>
      <c r="R8" s="64"/>
      <c r="S8" s="64"/>
      <c r="T8" s="64"/>
      <c r="U8" s="64"/>
      <c r="V8" s="64"/>
      <c r="W8" s="64"/>
    </row>
    <row r="9" spans="2:23" s="65" customFormat="1" ht="15.75" x14ac:dyDescent="0.25">
      <c r="B9" s="183" t="s">
        <v>84</v>
      </c>
      <c r="C9" s="184"/>
      <c r="D9" s="184"/>
      <c r="E9" s="184"/>
      <c r="F9" s="184"/>
      <c r="G9" s="184"/>
      <c r="H9" s="184"/>
      <c r="I9" s="184"/>
      <c r="J9" s="184"/>
      <c r="K9" s="184"/>
      <c r="L9" s="184"/>
      <c r="M9" s="184"/>
      <c r="N9" s="184"/>
      <c r="O9" s="185"/>
      <c r="P9" s="64"/>
      <c r="Q9" s="64"/>
      <c r="R9" s="64"/>
      <c r="S9" s="64"/>
      <c r="T9" s="64"/>
      <c r="U9" s="64"/>
      <c r="V9" s="64"/>
      <c r="W9" s="64"/>
    </row>
    <row r="10" spans="2:23" s="65" customFormat="1" ht="15.75" x14ac:dyDescent="0.25">
      <c r="B10" s="183" t="s">
        <v>80</v>
      </c>
      <c r="C10" s="184"/>
      <c r="D10" s="184"/>
      <c r="E10" s="184"/>
      <c r="F10" s="184"/>
      <c r="G10" s="184"/>
      <c r="H10" s="184"/>
      <c r="I10" s="184"/>
      <c r="J10" s="184"/>
      <c r="K10" s="184"/>
      <c r="L10" s="184"/>
      <c r="M10" s="184"/>
      <c r="N10" s="184"/>
      <c r="O10" s="185"/>
      <c r="P10" s="64"/>
      <c r="Q10" s="64"/>
      <c r="R10" s="64"/>
      <c r="S10" s="64"/>
      <c r="T10" s="64"/>
      <c r="U10" s="64"/>
      <c r="V10" s="64"/>
      <c r="W10" s="64"/>
    </row>
    <row r="11" spans="2:23" s="65" customFormat="1" ht="15.75" x14ac:dyDescent="0.25">
      <c r="B11" s="183" t="s">
        <v>100</v>
      </c>
      <c r="C11" s="184"/>
      <c r="D11" s="184"/>
      <c r="E11" s="184"/>
      <c r="F11" s="184"/>
      <c r="G11" s="184"/>
      <c r="H11" s="184"/>
      <c r="I11" s="184"/>
      <c r="J11" s="184"/>
      <c r="K11" s="184"/>
      <c r="L11" s="184"/>
      <c r="M11" s="184"/>
      <c r="N11" s="184"/>
      <c r="O11" s="185"/>
      <c r="P11" s="64"/>
      <c r="Q11" s="64"/>
      <c r="R11" s="64"/>
      <c r="S11" s="64"/>
      <c r="T11" s="64"/>
      <c r="U11" s="64"/>
      <c r="V11" s="64"/>
      <c r="W11" s="64"/>
    </row>
    <row r="12" spans="2:23" s="65" customFormat="1" ht="16.5" thickBot="1" x14ac:dyDescent="0.3">
      <c r="B12" s="186" t="s">
        <v>70</v>
      </c>
      <c r="C12" s="187"/>
      <c r="D12" s="187"/>
      <c r="E12" s="187"/>
      <c r="F12" s="187"/>
      <c r="G12" s="187"/>
      <c r="H12" s="187"/>
      <c r="I12" s="187"/>
      <c r="J12" s="187"/>
      <c r="K12" s="187"/>
      <c r="L12" s="187"/>
      <c r="M12" s="187"/>
      <c r="N12" s="187"/>
      <c r="O12" s="188"/>
      <c r="P12" s="64"/>
      <c r="Q12" s="64"/>
      <c r="R12" s="64"/>
      <c r="S12" s="64"/>
      <c r="T12" s="64"/>
      <c r="U12" s="64"/>
      <c r="V12" s="64"/>
      <c r="W12" s="64"/>
    </row>
    <row r="13" spans="2:23" s="65" customFormat="1" ht="21" thickBot="1" x14ac:dyDescent="0.35">
      <c r="B13" s="189" t="s">
        <v>71</v>
      </c>
      <c r="C13" s="190"/>
      <c r="D13" s="190"/>
      <c r="E13" s="190"/>
      <c r="F13" s="190"/>
      <c r="G13" s="190"/>
      <c r="H13" s="190"/>
      <c r="I13" s="190"/>
      <c r="J13" s="190"/>
      <c r="K13" s="190"/>
      <c r="L13" s="190"/>
      <c r="M13" s="190"/>
      <c r="N13" s="190"/>
      <c r="O13" s="191"/>
    </row>
    <row r="14" spans="2:23" ht="8.25" customHeight="1" thickBot="1" x14ac:dyDescent="0.3">
      <c r="B14" s="182"/>
      <c r="C14" s="182"/>
      <c r="D14" s="182"/>
      <c r="E14" s="182"/>
      <c r="F14" s="182"/>
      <c r="G14" s="182"/>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35" x14ac:dyDescent="0.25">
      <c r="B16" s="154" t="s">
        <v>90</v>
      </c>
      <c r="C16" s="142" t="s">
        <v>97</v>
      </c>
      <c r="D16" s="142" t="s">
        <v>102</v>
      </c>
      <c r="E16" s="155">
        <v>52620069</v>
      </c>
      <c r="F16" s="142" t="s">
        <v>96</v>
      </c>
      <c r="G16" s="141" t="s">
        <v>103</v>
      </c>
      <c r="H16" s="142" t="s">
        <v>98</v>
      </c>
      <c r="I16" s="142">
        <v>1.5</v>
      </c>
      <c r="J16" s="156">
        <v>465</v>
      </c>
      <c r="K16" s="145" t="s">
        <v>104</v>
      </c>
      <c r="L16" s="157">
        <v>44438</v>
      </c>
      <c r="M16" s="158">
        <v>0</v>
      </c>
      <c r="N16" s="143" t="s">
        <v>109</v>
      </c>
      <c r="O16" s="159" t="s">
        <v>105</v>
      </c>
      <c r="P16" s="67"/>
    </row>
    <row r="17" spans="2:16" s="68" customFormat="1" ht="135" x14ac:dyDescent="0.25">
      <c r="B17" s="152" t="s">
        <v>90</v>
      </c>
      <c r="C17" s="144" t="s">
        <v>107</v>
      </c>
      <c r="D17" s="144" t="s">
        <v>106</v>
      </c>
      <c r="E17" s="147">
        <v>8012172</v>
      </c>
      <c r="F17" s="142" t="s">
        <v>96</v>
      </c>
      <c r="G17" s="141" t="s">
        <v>103</v>
      </c>
      <c r="H17" s="144" t="s">
        <v>95</v>
      </c>
      <c r="I17" s="144">
        <v>2.5</v>
      </c>
      <c r="J17" s="148">
        <v>924</v>
      </c>
      <c r="K17" s="145" t="s">
        <v>104</v>
      </c>
      <c r="L17" s="157">
        <v>44438</v>
      </c>
      <c r="M17" s="158">
        <v>0</v>
      </c>
      <c r="N17" s="146" t="s">
        <v>108</v>
      </c>
      <c r="O17" s="153" t="s">
        <v>110</v>
      </c>
      <c r="P17" s="67"/>
    </row>
    <row r="18" spans="2:16" s="68" customFormat="1" ht="203.25" thickBot="1" x14ac:dyDescent="0.3">
      <c r="B18" s="152" t="s">
        <v>90</v>
      </c>
      <c r="C18" s="144" t="s">
        <v>107</v>
      </c>
      <c r="D18" s="144" t="s">
        <v>111</v>
      </c>
      <c r="E18" s="147">
        <v>68176430</v>
      </c>
      <c r="F18" s="142" t="s">
        <v>112</v>
      </c>
      <c r="G18" s="141" t="s">
        <v>113</v>
      </c>
      <c r="H18" s="144" t="s">
        <v>95</v>
      </c>
      <c r="I18" s="144">
        <v>2.5</v>
      </c>
      <c r="J18" s="148">
        <v>924</v>
      </c>
      <c r="K18" s="145" t="s">
        <v>104</v>
      </c>
      <c r="L18" s="157">
        <v>44438</v>
      </c>
      <c r="M18" s="158">
        <v>0</v>
      </c>
      <c r="N18" s="146" t="s">
        <v>115</v>
      </c>
      <c r="O18" s="153" t="s">
        <v>114</v>
      </c>
      <c r="P18" s="67"/>
    </row>
    <row r="19" spans="2:16" s="69" customFormat="1" ht="15.75" thickBot="1" x14ac:dyDescent="0.3">
      <c r="B19" s="180" t="s">
        <v>99</v>
      </c>
      <c r="C19" s="181"/>
      <c r="D19" s="181"/>
      <c r="E19" s="181"/>
      <c r="F19" s="181"/>
      <c r="G19" s="181"/>
      <c r="H19" s="181"/>
      <c r="I19" s="181"/>
      <c r="J19" s="160">
        <f>SUM(J16:J18)</f>
        <v>2313</v>
      </c>
      <c r="K19" s="161"/>
      <c r="L19" s="162"/>
      <c r="M19" s="163"/>
      <c r="N19" s="164"/>
      <c r="O19" s="165"/>
      <c r="P19" s="166"/>
    </row>
    <row r="20" spans="2:16" ht="9.75" customHeight="1" x14ac:dyDescent="0.25">
      <c r="B20" s="130"/>
      <c r="C20" s="130"/>
      <c r="D20" s="130"/>
      <c r="E20" s="130"/>
      <c r="F20" s="130"/>
      <c r="G20" s="130"/>
      <c r="H20" s="131"/>
      <c r="I20" s="131"/>
      <c r="J20" s="132"/>
      <c r="K20" s="133"/>
      <c r="L20" s="133"/>
      <c r="M20" s="134"/>
      <c r="N20" s="135"/>
      <c r="O20" s="133"/>
    </row>
    <row r="21" spans="2:16" ht="15.75" x14ac:dyDescent="0.25">
      <c r="B21" s="136"/>
      <c r="C21" s="136"/>
      <c r="D21" s="137" t="s">
        <v>72</v>
      </c>
      <c r="E21" s="70"/>
      <c r="G21" s="138"/>
      <c r="H21" s="84"/>
      <c r="I21" s="70"/>
      <c r="J21" s="70"/>
      <c r="K21" s="139" t="s">
        <v>73</v>
      </c>
      <c r="L21" s="136"/>
      <c r="M21" s="136"/>
      <c r="N21" s="135"/>
      <c r="O21" s="136"/>
    </row>
    <row r="24" spans="2:16" x14ac:dyDescent="0.25">
      <c r="K24" s="149"/>
      <c r="L24" s="150"/>
      <c r="M24" s="151"/>
    </row>
    <row r="25" spans="2:16" x14ac:dyDescent="0.25">
      <c r="K25" s="149"/>
      <c r="L25" s="150"/>
      <c r="M25" s="151"/>
    </row>
    <row r="26" spans="2:16" x14ac:dyDescent="0.25">
      <c r="K26" s="149"/>
      <c r="L26" s="150"/>
      <c r="M26" s="151"/>
    </row>
    <row r="27" spans="2:16" x14ac:dyDescent="0.25">
      <c r="K27" s="149"/>
      <c r="L27" s="150"/>
      <c r="M27" s="151"/>
    </row>
    <row r="28" spans="2:16" x14ac:dyDescent="0.25">
      <c r="K28" s="149"/>
      <c r="L28" s="150"/>
      <c r="M28" s="151"/>
    </row>
    <row r="29" spans="2:16" x14ac:dyDescent="0.25">
      <c r="K29" s="149"/>
      <c r="L29" s="149"/>
      <c r="M29" s="151"/>
    </row>
  </sheetData>
  <mergeCells count="12">
    <mergeCell ref="B5:O5"/>
    <mergeCell ref="B6:O6"/>
    <mergeCell ref="B7:J7"/>
    <mergeCell ref="K7:O7"/>
    <mergeCell ref="B8:O8"/>
    <mergeCell ref="B19:I19"/>
    <mergeCell ref="B14:G14"/>
    <mergeCell ref="B9:O9"/>
    <mergeCell ref="B10:O10"/>
    <mergeCell ref="B11:O11"/>
    <mergeCell ref="B12:O12"/>
    <mergeCell ref="B13:O13"/>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abSelected="1" zoomScale="85" zoomScaleNormal="85" workbookViewId="0">
      <selection activeCell="P25" sqref="P25"/>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6.5"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79</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08"/>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7"/>
      <c r="G26" s="107"/>
      <c r="H26" s="107"/>
      <c r="I26" s="107"/>
      <c r="J26" s="107"/>
      <c r="K26" s="107"/>
      <c r="L26" s="107"/>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79</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55" t="s">
        <v>31</v>
      </c>
      <c r="B8" s="256"/>
      <c r="C8" s="256"/>
      <c r="D8" s="256"/>
      <c r="E8" s="256"/>
      <c r="F8" s="257"/>
    </row>
    <row r="9" spans="1:7" ht="15.75" x14ac:dyDescent="0.25">
      <c r="A9" s="258" t="s">
        <v>0</v>
      </c>
      <c r="B9" s="259"/>
      <c r="C9" s="259"/>
      <c r="D9" s="259"/>
      <c r="E9" s="259"/>
      <c r="F9" s="260"/>
    </row>
    <row r="10" spans="1:7" ht="15.75" x14ac:dyDescent="0.25">
      <c r="A10" s="5"/>
      <c r="B10" s="6"/>
      <c r="C10" s="261" t="s">
        <v>1</v>
      </c>
      <c r="D10" s="262"/>
      <c r="E10" s="6"/>
      <c r="F10" s="7"/>
    </row>
    <row r="11" spans="1:7" ht="15.75" x14ac:dyDescent="0.25">
      <c r="A11" s="5"/>
      <c r="B11" s="6"/>
      <c r="C11" s="259" t="s">
        <v>32</v>
      </c>
      <c r="D11" s="263"/>
      <c r="E11" s="6"/>
      <c r="F11" s="7"/>
    </row>
    <row r="12" spans="1:7" ht="15.75" x14ac:dyDescent="0.25">
      <c r="A12" s="5"/>
      <c r="B12" s="6"/>
      <c r="C12" s="261" t="s">
        <v>33</v>
      </c>
      <c r="D12" s="262"/>
      <c r="E12" s="6"/>
      <c r="F12" s="7"/>
    </row>
    <row r="13" spans="1:7" ht="16.5" thickBot="1" x14ac:dyDescent="0.3">
      <c r="A13" s="252" t="s">
        <v>45</v>
      </c>
      <c r="B13" s="253"/>
      <c r="C13" s="253"/>
      <c r="D13" s="253"/>
      <c r="E13" s="253"/>
      <c r="F13" s="254"/>
    </row>
    <row r="14" spans="1:7" ht="16.5" thickBot="1" x14ac:dyDescent="0.3">
      <c r="A14" s="252"/>
      <c r="B14" s="253"/>
      <c r="C14" s="253"/>
      <c r="D14" s="253"/>
      <c r="E14" s="253"/>
      <c r="F14" s="254"/>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1" t="s">
        <v>66</v>
      </c>
      <c r="B23" s="251"/>
      <c r="C23" s="251"/>
      <c r="D23" s="251"/>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4" zoomScale="85" zoomScaleNormal="85" workbookViewId="0">
      <selection activeCell="B7" sqref="B7:K7"/>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8"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78</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10"/>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9"/>
      <c r="G26" s="109"/>
      <c r="H26" s="109"/>
      <c r="I26" s="109"/>
      <c r="J26" s="109"/>
      <c r="K26" s="109"/>
      <c r="L26" s="109"/>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78</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8"/>
  <sheetViews>
    <sheetView topLeftCell="A4" workbookViewId="0">
      <selection activeCell="A6" sqref="A6:D6"/>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68" t="s">
        <v>67</v>
      </c>
      <c r="B4" s="269"/>
      <c r="C4" s="269"/>
      <c r="D4" s="269"/>
      <c r="E4" s="269"/>
      <c r="F4" s="270"/>
    </row>
    <row r="5" spans="1:6" customFormat="1" ht="18.75" x14ac:dyDescent="0.25">
      <c r="A5" s="271" t="s">
        <v>68</v>
      </c>
      <c r="B5" s="272"/>
      <c r="C5" s="272"/>
      <c r="D5" s="272"/>
      <c r="E5" s="272"/>
      <c r="F5" s="273"/>
    </row>
    <row r="6" spans="1:6" customFormat="1" ht="48" customHeight="1" x14ac:dyDescent="0.25">
      <c r="A6" s="274" t="s">
        <v>116</v>
      </c>
      <c r="B6" s="275"/>
      <c r="C6" s="275"/>
      <c r="D6" s="276"/>
      <c r="E6" s="277" t="s">
        <v>69</v>
      </c>
      <c r="F6" s="278"/>
    </row>
    <row r="7" spans="1:6" customFormat="1" ht="15.75" x14ac:dyDescent="0.25">
      <c r="A7" s="279" t="s">
        <v>86</v>
      </c>
      <c r="B7" s="280"/>
      <c r="C7" s="280"/>
      <c r="D7" s="280"/>
      <c r="E7" s="280"/>
      <c r="F7" s="281"/>
    </row>
    <row r="8" spans="1:6" customFormat="1" ht="15.75" x14ac:dyDescent="0.25">
      <c r="A8" s="279" t="s">
        <v>84</v>
      </c>
      <c r="B8" s="280"/>
      <c r="C8" s="280"/>
      <c r="D8" s="280"/>
      <c r="E8" s="280"/>
      <c r="F8" s="281"/>
    </row>
    <row r="9" spans="1:6" customFormat="1" ht="15.75" x14ac:dyDescent="0.25">
      <c r="A9" s="279" t="s">
        <v>80</v>
      </c>
      <c r="B9" s="280"/>
      <c r="C9" s="280"/>
      <c r="D9" s="280"/>
      <c r="E9" s="280"/>
      <c r="F9" s="281"/>
    </row>
    <row r="10" spans="1:6" customFormat="1" ht="15.75" x14ac:dyDescent="0.25">
      <c r="A10" s="279" t="s">
        <v>100</v>
      </c>
      <c r="B10" s="280"/>
      <c r="C10" s="280"/>
      <c r="D10" s="280"/>
      <c r="E10" s="280"/>
      <c r="F10" s="281"/>
    </row>
    <row r="11" spans="1:6" customFormat="1" ht="15.75" x14ac:dyDescent="0.25">
      <c r="A11" s="279" t="s">
        <v>76</v>
      </c>
      <c r="B11" s="280"/>
      <c r="C11" s="280"/>
      <c r="D11" s="280"/>
      <c r="E11" s="280"/>
      <c r="F11" s="281"/>
    </row>
    <row r="12" spans="1:6" customFormat="1" ht="21" x14ac:dyDescent="0.35">
      <c r="A12" s="282" t="s">
        <v>32</v>
      </c>
      <c r="B12" s="283"/>
      <c r="C12" s="283"/>
      <c r="D12" s="283"/>
      <c r="E12" s="283"/>
      <c r="F12" s="284"/>
    </row>
    <row r="13" spans="1:6" ht="12" customHeight="1" thickBot="1" x14ac:dyDescent="0.3">
      <c r="A13" s="252"/>
      <c r="B13" s="253"/>
      <c r="C13" s="253"/>
      <c r="D13" s="253"/>
      <c r="E13" s="253"/>
      <c r="F13" s="254"/>
    </row>
    <row r="14" spans="1:6" ht="15.75" thickBot="1" x14ac:dyDescent="0.3">
      <c r="A14" s="40" t="s">
        <v>34</v>
      </c>
      <c r="B14" s="41" t="s">
        <v>35</v>
      </c>
      <c r="C14" s="49" t="s">
        <v>36</v>
      </c>
      <c r="D14" s="50" t="s">
        <v>37</v>
      </c>
      <c r="E14" s="114" t="s">
        <v>38</v>
      </c>
      <c r="F14" s="115" t="s">
        <v>39</v>
      </c>
    </row>
    <row r="15" spans="1:6" ht="45" x14ac:dyDescent="0.25">
      <c r="A15" s="170" t="s">
        <v>117</v>
      </c>
      <c r="B15" s="177" t="s">
        <v>118</v>
      </c>
      <c r="C15" s="171" t="s">
        <v>119</v>
      </c>
      <c r="D15" s="172" t="s">
        <v>120</v>
      </c>
      <c r="E15" s="173">
        <v>4740</v>
      </c>
      <c r="F15" s="174">
        <v>284</v>
      </c>
    </row>
    <row r="16" spans="1:6" ht="56.25" x14ac:dyDescent="0.25">
      <c r="A16" s="175" t="s">
        <v>121</v>
      </c>
      <c r="B16" s="179" t="s">
        <v>118</v>
      </c>
      <c r="C16" s="169" t="s">
        <v>122</v>
      </c>
      <c r="D16" s="167" t="s">
        <v>123</v>
      </c>
      <c r="E16" s="168">
        <v>900</v>
      </c>
      <c r="F16" s="176">
        <v>267</v>
      </c>
    </row>
    <row r="17" spans="1:7" ht="68.25" thickBot="1" x14ac:dyDescent="0.3">
      <c r="A17" s="175" t="s">
        <v>124</v>
      </c>
      <c r="B17" s="178" t="s">
        <v>125</v>
      </c>
      <c r="C17" s="169" t="s">
        <v>126</v>
      </c>
      <c r="D17" s="167" t="s">
        <v>127</v>
      </c>
      <c r="E17" s="168">
        <v>300</v>
      </c>
      <c r="F17" s="176">
        <v>245</v>
      </c>
    </row>
    <row r="18" spans="1:7" s="3" customFormat="1" ht="21" customHeight="1" thickBot="1" x14ac:dyDescent="0.3">
      <c r="A18" s="264" t="s">
        <v>85</v>
      </c>
      <c r="B18" s="265"/>
      <c r="C18" s="265"/>
      <c r="D18" s="266"/>
      <c r="E18" s="60">
        <f>SUM(E15:E17)</f>
        <v>5940</v>
      </c>
      <c r="F18" s="48"/>
    </row>
    <row r="19" spans="1:7" s="3" customFormat="1" ht="15" hidden="1" customHeight="1" x14ac:dyDescent="0.25">
      <c r="A19" s="42"/>
      <c r="B19" s="43"/>
      <c r="C19" s="44"/>
      <c r="D19" s="45"/>
      <c r="E19" s="46"/>
      <c r="F19" s="47"/>
    </row>
    <row r="20" spans="1:7" s="3" customFormat="1" ht="15" hidden="1" customHeight="1" x14ac:dyDescent="0.25">
      <c r="A20" s="18"/>
      <c r="B20" s="22"/>
      <c r="C20" s="20"/>
      <c r="D20" s="21"/>
      <c r="E20" s="15"/>
      <c r="F20" s="19"/>
    </row>
    <row r="21" spans="1:7" s="3" customFormat="1" ht="15" hidden="1" customHeight="1" x14ac:dyDescent="0.25">
      <c r="A21" s="18"/>
      <c r="B21" s="22"/>
      <c r="C21" s="20"/>
      <c r="D21" s="23"/>
      <c r="E21" s="15"/>
      <c r="F21" s="19"/>
    </row>
    <row r="22" spans="1:7" s="3" customFormat="1" ht="88.5" hidden="1" customHeight="1" x14ac:dyDescent="0.25">
      <c r="A22" s="18"/>
      <c r="B22" s="22"/>
      <c r="C22" s="20"/>
      <c r="D22" s="21"/>
      <c r="E22" s="15"/>
      <c r="F22" s="19"/>
    </row>
    <row r="23" spans="1:7" s="3" customFormat="1" ht="15" hidden="1" customHeight="1" x14ac:dyDescent="0.25">
      <c r="A23" s="18"/>
      <c r="B23" s="22"/>
      <c r="C23" s="20"/>
      <c r="D23" s="23"/>
      <c r="E23" s="15"/>
      <c r="F23" s="19"/>
    </row>
    <row r="24" spans="1:7" ht="10.5" customHeight="1" x14ac:dyDescent="0.25"/>
    <row r="25" spans="1:7" customFormat="1" ht="15.75" x14ac:dyDescent="0.25">
      <c r="A25" s="1"/>
      <c r="B25" s="4"/>
      <c r="C25" s="116" t="s">
        <v>72</v>
      </c>
      <c r="D25" s="61" t="s">
        <v>73</v>
      </c>
      <c r="E25" s="38"/>
      <c r="F25" s="39"/>
      <c r="G25" s="39"/>
    </row>
    <row r="26" spans="1:7" ht="20.25" customHeight="1" x14ac:dyDescent="0.25">
      <c r="B26" s="37"/>
      <c r="C26" s="37"/>
      <c r="E26" s="37"/>
      <c r="F26" s="37"/>
      <c r="G26" s="37"/>
    </row>
    <row r="27" spans="1:7" ht="91.5" customHeight="1" x14ac:dyDescent="0.25"/>
    <row r="28" spans="1:7" ht="31.5" customHeight="1" x14ac:dyDescent="0.25">
      <c r="A28" s="267"/>
      <c r="B28" s="267"/>
      <c r="C28" s="267"/>
      <c r="D28" s="267"/>
      <c r="E28" s="267"/>
      <c r="F28" s="267"/>
      <c r="G28" s="51"/>
    </row>
  </sheetData>
  <mergeCells count="13">
    <mergeCell ref="A18:D18"/>
    <mergeCell ref="A28:F28"/>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opLeftCell="A4" zoomScaleNormal="100" zoomScaleSheetLayoutView="100" workbookViewId="0">
      <selection activeCell="J19" sqref="J19"/>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300" t="s">
        <v>67</v>
      </c>
      <c r="C4" s="301"/>
      <c r="D4" s="301"/>
      <c r="E4" s="301"/>
      <c r="F4" s="301"/>
      <c r="G4" s="301"/>
      <c r="H4" s="302"/>
    </row>
    <row r="5" spans="2:10" s="70" customFormat="1" ht="18.75" x14ac:dyDescent="0.25">
      <c r="B5" s="303" t="s">
        <v>68</v>
      </c>
      <c r="C5" s="304"/>
      <c r="D5" s="304"/>
      <c r="E5" s="304"/>
      <c r="F5" s="304"/>
      <c r="G5" s="304"/>
      <c r="H5" s="305"/>
    </row>
    <row r="6" spans="2:10" s="70" customFormat="1" ht="45.75" customHeight="1" x14ac:dyDescent="0.25">
      <c r="B6" s="274" t="s">
        <v>116</v>
      </c>
      <c r="C6" s="275"/>
      <c r="D6" s="275"/>
      <c r="E6" s="275"/>
      <c r="F6" s="275"/>
      <c r="G6" s="275"/>
      <c r="H6" s="113" t="s">
        <v>89</v>
      </c>
    </row>
    <row r="7" spans="2:10" s="70" customFormat="1" ht="15.75" x14ac:dyDescent="0.25">
      <c r="B7" s="288" t="s">
        <v>86</v>
      </c>
      <c r="C7" s="289"/>
      <c r="D7" s="289"/>
      <c r="E7" s="289"/>
      <c r="F7" s="289"/>
      <c r="G7" s="289"/>
      <c r="H7" s="290"/>
    </row>
    <row r="8" spans="2:10" s="70" customFormat="1" ht="15.75" x14ac:dyDescent="0.25">
      <c r="B8" s="288" t="s">
        <v>84</v>
      </c>
      <c r="C8" s="289"/>
      <c r="D8" s="289"/>
      <c r="E8" s="289"/>
      <c r="F8" s="289"/>
      <c r="G8" s="289"/>
      <c r="H8" s="290"/>
    </row>
    <row r="9" spans="2:10" s="70" customFormat="1" ht="15.75" x14ac:dyDescent="0.25">
      <c r="B9" s="288" t="s">
        <v>80</v>
      </c>
      <c r="C9" s="289"/>
      <c r="D9" s="289"/>
      <c r="E9" s="289"/>
      <c r="F9" s="289"/>
      <c r="G9" s="289"/>
      <c r="H9" s="290"/>
    </row>
    <row r="10" spans="2:10" s="70" customFormat="1" ht="15.75" x14ac:dyDescent="0.25">
      <c r="B10" s="288" t="s">
        <v>100</v>
      </c>
      <c r="C10" s="289"/>
      <c r="D10" s="289"/>
      <c r="E10" s="289"/>
      <c r="F10" s="289"/>
      <c r="G10" s="289"/>
      <c r="H10" s="290"/>
    </row>
    <row r="11" spans="2:10" s="70" customFormat="1" ht="15.75" x14ac:dyDescent="0.25">
      <c r="B11" s="288" t="s">
        <v>77</v>
      </c>
      <c r="C11" s="289"/>
      <c r="D11" s="289"/>
      <c r="E11" s="289"/>
      <c r="F11" s="289"/>
      <c r="G11" s="289"/>
      <c r="H11" s="290"/>
    </row>
    <row r="12" spans="2:10" s="70" customFormat="1" ht="21.75" thickBot="1" x14ac:dyDescent="0.4">
      <c r="B12" s="291" t="s">
        <v>75</v>
      </c>
      <c r="C12" s="292"/>
      <c r="D12" s="292"/>
      <c r="E12" s="292"/>
      <c r="F12" s="292"/>
      <c r="G12" s="292"/>
      <c r="H12" s="293"/>
    </row>
    <row r="13" spans="2:10" ht="6" customHeight="1" thickBot="1" x14ac:dyDescent="0.3">
      <c r="B13" s="294"/>
      <c r="C13" s="295"/>
      <c r="D13" s="295"/>
      <c r="E13" s="295"/>
      <c r="F13" s="295"/>
      <c r="G13" s="295"/>
      <c r="H13" s="296"/>
      <c r="I13" s="95"/>
      <c r="J13" s="96"/>
    </row>
    <row r="14" spans="2:10" ht="28.5" customHeight="1" thickBot="1" x14ac:dyDescent="0.25">
      <c r="B14" s="117" t="s">
        <v>40</v>
      </c>
      <c r="C14" s="118" t="s">
        <v>41</v>
      </c>
      <c r="D14" s="118" t="s">
        <v>35</v>
      </c>
      <c r="E14" s="119" t="s">
        <v>81</v>
      </c>
      <c r="F14" s="119" t="s">
        <v>42</v>
      </c>
      <c r="G14" s="118" t="s">
        <v>43</v>
      </c>
      <c r="H14" s="120" t="s">
        <v>44</v>
      </c>
    </row>
    <row r="15" spans="2:10" s="140" customFormat="1" ht="21" thickBot="1" x14ac:dyDescent="0.25">
      <c r="B15" s="297" t="s">
        <v>94</v>
      </c>
      <c r="C15" s="298"/>
      <c r="D15" s="298"/>
      <c r="E15" s="298"/>
      <c r="F15" s="298"/>
      <c r="G15" s="298"/>
      <c r="H15" s="299"/>
    </row>
    <row r="16" spans="2:10" ht="17.25" customHeight="1" thickBot="1" x14ac:dyDescent="0.25">
      <c r="B16" s="286" t="s">
        <v>128</v>
      </c>
      <c r="C16" s="287"/>
      <c r="D16" s="287"/>
      <c r="E16" s="287"/>
      <c r="F16" s="121">
        <f>F15</f>
        <v>0</v>
      </c>
      <c r="G16" s="122"/>
      <c r="H16" s="123"/>
    </row>
    <row r="17" spans="2:10" ht="12.75" customHeight="1" x14ac:dyDescent="0.2">
      <c r="B17" s="124"/>
      <c r="C17" s="125"/>
      <c r="D17" s="125"/>
      <c r="E17" s="125"/>
      <c r="F17" s="126"/>
      <c r="G17" s="125"/>
      <c r="H17" s="125"/>
    </row>
    <row r="18" spans="2:10" ht="18.75" customHeight="1" x14ac:dyDescent="0.25">
      <c r="B18" s="125"/>
      <c r="D18" s="127" t="s">
        <v>82</v>
      </c>
      <c r="E18" s="128"/>
      <c r="F18" s="125"/>
      <c r="G18" s="129" t="s">
        <v>83</v>
      </c>
      <c r="H18" s="125"/>
    </row>
    <row r="19" spans="2:10" ht="18.75" customHeight="1" x14ac:dyDescent="0.2">
      <c r="B19" s="97"/>
      <c r="C19" s="98"/>
      <c r="D19" s="98"/>
      <c r="E19" s="98"/>
      <c r="F19" s="93"/>
      <c r="G19" s="99"/>
    </row>
    <row r="20" spans="2:10" ht="18.75" customHeight="1" x14ac:dyDescent="0.2">
      <c r="B20" s="97"/>
      <c r="C20" s="98"/>
      <c r="D20" s="98"/>
      <c r="E20" s="98"/>
      <c r="F20" s="93"/>
      <c r="G20" s="99"/>
    </row>
    <row r="21" spans="2:10" ht="18.75" customHeight="1" x14ac:dyDescent="0.2">
      <c r="B21" s="97"/>
      <c r="C21" s="98"/>
      <c r="D21" s="98"/>
      <c r="E21" s="98"/>
      <c r="F21" s="93"/>
      <c r="G21" s="99"/>
    </row>
    <row r="22" spans="2:10" x14ac:dyDescent="0.2">
      <c r="B22" s="99"/>
      <c r="C22" s="99"/>
      <c r="D22" s="100"/>
      <c r="E22" s="101"/>
      <c r="F22" s="102"/>
      <c r="G22" s="99"/>
      <c r="J22" s="103"/>
    </row>
    <row r="23" spans="2:10" s="71" customFormat="1" ht="76.5" customHeight="1" x14ac:dyDescent="0.25">
      <c r="B23" s="285"/>
      <c r="C23" s="285"/>
      <c r="D23" s="285"/>
      <c r="E23" s="285"/>
      <c r="F23" s="285"/>
      <c r="G23" s="285"/>
      <c r="H23" s="285"/>
      <c r="I23" s="104"/>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3">
    <mergeCell ref="B8:H8"/>
    <mergeCell ref="B9:H9"/>
    <mergeCell ref="B4:H4"/>
    <mergeCell ref="B5:H5"/>
    <mergeCell ref="B7:H7"/>
    <mergeCell ref="B6:G6"/>
    <mergeCell ref="B23:H23"/>
    <mergeCell ref="B16:E16"/>
    <mergeCell ref="B10:H10"/>
    <mergeCell ref="B11:H11"/>
    <mergeCell ref="B12:H12"/>
    <mergeCell ref="B13:H13"/>
    <mergeCell ref="B15:H15"/>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2021-09-01T18:07:01Z</cp:lastPrinted>
  <dcterms:created xsi:type="dcterms:W3CDTF">2014-07-01T16:35:30Z</dcterms:created>
  <dcterms:modified xsi:type="dcterms:W3CDTF">2021-09-07T16:23:37Z</dcterms:modified>
</cp:coreProperties>
</file>